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ephen H\Desktop\District 9675 Documents\"/>
    </mc:Choice>
  </mc:AlternateContent>
  <xr:revisionPtr revIDLastSave="0" documentId="8_{DCEE7A28-E2F4-4AD8-9C2F-29561B068605}" xr6:coauthVersionLast="44" xr6:coauthVersionMax="44" xr10:uidLastSave="{00000000-0000-0000-0000-000000000000}"/>
  <bookViews>
    <workbookView xWindow="14445" yWindow="2685" windowWidth="12165" windowHeight="11385" xr2:uid="{00000000-000D-0000-FFFF-FFFF00000000}"/>
  </bookViews>
  <sheets>
    <sheet name="Plan C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M3" i="3" l="1"/>
  <c r="BM4" i="3" s="1"/>
  <c r="BM5" i="3" l="1"/>
  <c r="BM6" i="3" l="1"/>
  <c r="BM7" i="3" s="1"/>
  <c r="BM8" i="3" s="1"/>
  <c r="BM9" i="3" s="1"/>
  <c r="BM10" i="3" l="1"/>
  <c r="BM11" i="3" s="1"/>
  <c r="BM12" i="3" s="1"/>
  <c r="BM13" i="3" l="1"/>
  <c r="BM14" i="3" s="1"/>
</calcChain>
</file>

<file path=xl/sharedStrings.xml><?xml version="1.0" encoding="utf-8"?>
<sst xmlns="http://schemas.openxmlformats.org/spreadsheetml/2006/main" count="679" uniqueCount="547">
  <si>
    <t>Cronulla</t>
  </si>
  <si>
    <t>Woolooware</t>
  </si>
  <si>
    <t>Caringbah</t>
  </si>
  <si>
    <t>Miranda</t>
  </si>
  <si>
    <t>Gymea</t>
  </si>
  <si>
    <t>Kirrawee</t>
  </si>
  <si>
    <t>Sutherland</t>
  </si>
  <si>
    <t>05:12</t>
  </si>
  <si>
    <t>05:22</t>
  </si>
  <si>
    <t>Loftus</t>
  </si>
  <si>
    <t>Engadine</t>
  </si>
  <si>
    <t>Heathcote</t>
  </si>
  <si>
    <t>Waterfall</t>
  </si>
  <si>
    <t>04:38</t>
  </si>
  <si>
    <t>04:45</t>
  </si>
  <si>
    <t>Berowra</t>
  </si>
  <si>
    <t>Mount Kuring-gai</t>
  </si>
  <si>
    <t>Mount Colah</t>
  </si>
  <si>
    <t>Asquith</t>
  </si>
  <si>
    <t>Hornsby arr</t>
  </si>
  <si>
    <t>Hornsby dep</t>
  </si>
  <si>
    <t>Waitara</t>
  </si>
  <si>
    <t>Wahroonga</t>
  </si>
  <si>
    <t>Warrawee</t>
  </si>
  <si>
    <t>Turramurra</t>
  </si>
  <si>
    <t>Pymble</t>
  </si>
  <si>
    <t>Gordon</t>
  </si>
  <si>
    <t>Killara</t>
  </si>
  <si>
    <t>Lindfield</t>
  </si>
  <si>
    <t>Roseville</t>
  </si>
  <si>
    <t>Chatswood</t>
  </si>
  <si>
    <t>Artarmon</t>
  </si>
  <si>
    <t>St Leonards</t>
  </si>
  <si>
    <t>Wollstonecraft</t>
  </si>
  <si>
    <t>Waverton</t>
  </si>
  <si>
    <t>North Sydney</t>
  </si>
  <si>
    <t>Milsons Point</t>
  </si>
  <si>
    <t>Wynyard</t>
  </si>
  <si>
    <t>Town Hall</t>
  </si>
  <si>
    <t>Central</t>
  </si>
  <si>
    <t>06:08</t>
  </si>
  <si>
    <t>06:19</t>
  </si>
  <si>
    <t>06:21</t>
  </si>
  <si>
    <t>06:28</t>
  </si>
  <si>
    <t>06:30</t>
  </si>
  <si>
    <t>06:35</t>
  </si>
  <si>
    <t>06:47</t>
  </si>
  <si>
    <t>06:51</t>
  </si>
  <si>
    <t>06:53</t>
  </si>
  <si>
    <t>Redfern</t>
  </si>
  <si>
    <t>Macdonaldtown</t>
  </si>
  <si>
    <t>Newtown</t>
  </si>
  <si>
    <t>Stanmore</t>
  </si>
  <si>
    <t>Petersham</t>
  </si>
  <si>
    <t>Lewisham</t>
  </si>
  <si>
    <t>Summer Hill</t>
  </si>
  <si>
    <t>Ashfield</t>
  </si>
  <si>
    <t>Croydon</t>
  </si>
  <si>
    <t>Burwood</t>
  </si>
  <si>
    <t>Strathfield</t>
  </si>
  <si>
    <t>Homebush</t>
  </si>
  <si>
    <t>Flemington</t>
  </si>
  <si>
    <t>Lidcombe</t>
  </si>
  <si>
    <t>Auburn</t>
  </si>
  <si>
    <t>Clyde</t>
  </si>
  <si>
    <t>Granville</t>
  </si>
  <si>
    <t>Harris Park</t>
  </si>
  <si>
    <t>Parramatta</t>
  </si>
  <si>
    <t>07:00</t>
  </si>
  <si>
    <t>07:26</t>
  </si>
  <si>
    <t>07:36</t>
  </si>
  <si>
    <t>Westmead</t>
  </si>
  <si>
    <t>Wentworthville</t>
  </si>
  <si>
    <t>Pendle Hill</t>
  </si>
  <si>
    <t>Toongabbie</t>
  </si>
  <si>
    <t>Seven Hills</t>
  </si>
  <si>
    <t>Blacktown</t>
  </si>
  <si>
    <t>Marayong</t>
  </si>
  <si>
    <t>Quakers Hill</t>
  </si>
  <si>
    <t>Schofields</t>
  </si>
  <si>
    <t>Riverstone</t>
  </si>
  <si>
    <t>Vineyard</t>
  </si>
  <si>
    <t>Mulgrave</t>
  </si>
  <si>
    <t>Windsor</t>
  </si>
  <si>
    <t>Clarendon</t>
  </si>
  <si>
    <t>East Richmond</t>
  </si>
  <si>
    <t>Richmond</t>
  </si>
  <si>
    <t>08:48</t>
  </si>
  <si>
    <t>08:58</t>
  </si>
  <si>
    <t>Doonside</t>
  </si>
  <si>
    <t>Rooty Hill</t>
  </si>
  <si>
    <t>Mount Druitt</t>
  </si>
  <si>
    <t>St Marys</t>
  </si>
  <si>
    <t>Werrington</t>
  </si>
  <si>
    <t>Kingswood</t>
  </si>
  <si>
    <t>Penrith</t>
  </si>
  <si>
    <t>Emu Plains</t>
  </si>
  <si>
    <t>09:44</t>
  </si>
  <si>
    <t>10:04</t>
  </si>
  <si>
    <t>Olympic Park</t>
  </si>
  <si>
    <t>10:18</t>
  </si>
  <si>
    <t>10:37</t>
  </si>
  <si>
    <t>10:52</t>
  </si>
  <si>
    <t>11:11</t>
  </si>
  <si>
    <t>11:13</t>
  </si>
  <si>
    <t>11:21</t>
  </si>
  <si>
    <t>Berala</t>
  </si>
  <si>
    <t>Regents Park</t>
  </si>
  <si>
    <t>Birrong</t>
  </si>
  <si>
    <t>Yagoona</t>
  </si>
  <si>
    <t>Bankstown</t>
  </si>
  <si>
    <t>Punchbowl</t>
  </si>
  <si>
    <t>Wiley Park</t>
  </si>
  <si>
    <t>Lakemba</t>
  </si>
  <si>
    <t>Belmore</t>
  </si>
  <si>
    <t>Campsie</t>
  </si>
  <si>
    <t>Canterbury</t>
  </si>
  <si>
    <t>Hurlstone Park</t>
  </si>
  <si>
    <t>Dulwich Hill</t>
  </si>
  <si>
    <t>Marrickville</t>
  </si>
  <si>
    <t>Sydenham</t>
  </si>
  <si>
    <t>St Peters</t>
  </si>
  <si>
    <t>Erskineville</t>
  </si>
  <si>
    <t>Circular Quay</t>
  </si>
  <si>
    <t>St James</t>
  </si>
  <si>
    <t>Museum</t>
  </si>
  <si>
    <t>11:58</t>
  </si>
  <si>
    <t>Tempe</t>
  </si>
  <si>
    <t>Wolli Creek</t>
  </si>
  <si>
    <t>Arncliffe</t>
  </si>
  <si>
    <t>Banksia</t>
  </si>
  <si>
    <t>Rockdale</t>
  </si>
  <si>
    <t>Kogarah</t>
  </si>
  <si>
    <t>Carlton</t>
  </si>
  <si>
    <t>Allawah</t>
  </si>
  <si>
    <t>Hurstville</t>
  </si>
  <si>
    <t>Penshurst</t>
  </si>
  <si>
    <t>Mortdale</t>
  </si>
  <si>
    <t>12:28</t>
  </si>
  <si>
    <t>12:34</t>
  </si>
  <si>
    <t>Oatley</t>
  </si>
  <si>
    <t>Como</t>
  </si>
  <si>
    <t>Jannali</t>
  </si>
  <si>
    <t>12:59</t>
  </si>
  <si>
    <t>13:06</t>
  </si>
  <si>
    <t>13:09</t>
  </si>
  <si>
    <t>13:23</t>
  </si>
  <si>
    <t>14:03</t>
  </si>
  <si>
    <t>14:13</t>
  </si>
  <si>
    <t>14:21</t>
  </si>
  <si>
    <t>14:30</t>
  </si>
  <si>
    <t>15:00</t>
  </si>
  <si>
    <t>Martin Place</t>
  </si>
  <si>
    <t>Kings Cross</t>
  </si>
  <si>
    <t>Edgecliff</t>
  </si>
  <si>
    <t>Bondi Junction</t>
  </si>
  <si>
    <t>15:21</t>
  </si>
  <si>
    <t>15:26</t>
  </si>
  <si>
    <t>15:39</t>
  </si>
  <si>
    <t>15:48</t>
  </si>
  <si>
    <t>16:15</t>
  </si>
  <si>
    <t>16:30</t>
  </si>
  <si>
    <t>Green Square</t>
  </si>
  <si>
    <t>Mascot</t>
  </si>
  <si>
    <t>Domestic Airport</t>
  </si>
  <si>
    <t>International Airport</t>
  </si>
  <si>
    <t>Turrella</t>
  </si>
  <si>
    <t>Bardwell Park</t>
  </si>
  <si>
    <t>Bexley North</t>
  </si>
  <si>
    <t>Kingsgrove</t>
  </si>
  <si>
    <t>Beverly Hills</t>
  </si>
  <si>
    <t>Narwee</t>
  </si>
  <si>
    <t>Riverwood</t>
  </si>
  <si>
    <t>Padstow</t>
  </si>
  <si>
    <t>Revesby</t>
  </si>
  <si>
    <t>16:45</t>
  </si>
  <si>
    <t>16:54</t>
  </si>
  <si>
    <t>16:56</t>
  </si>
  <si>
    <t>Panania</t>
  </si>
  <si>
    <t>East Hills</t>
  </si>
  <si>
    <t>Holsworthy</t>
  </si>
  <si>
    <t>Glenfield arr</t>
  </si>
  <si>
    <t>Glenfield dep</t>
  </si>
  <si>
    <t>Macquarie Fields</t>
  </si>
  <si>
    <t>Ingleburn</t>
  </si>
  <si>
    <t>Minto</t>
  </si>
  <si>
    <t>Leumeah</t>
  </si>
  <si>
    <t>Campbelltown</t>
  </si>
  <si>
    <t>Macarthur</t>
  </si>
  <si>
    <t>17:30</t>
  </si>
  <si>
    <t>17:44</t>
  </si>
  <si>
    <t>18:23</t>
  </si>
  <si>
    <t>18:30</t>
  </si>
  <si>
    <t>18:33</t>
  </si>
  <si>
    <t>18:35</t>
  </si>
  <si>
    <t>18:43</t>
  </si>
  <si>
    <t>18:46</t>
  </si>
  <si>
    <t>18:51</t>
  </si>
  <si>
    <t>Leppington</t>
  </si>
  <si>
    <t>Edmondson Park</t>
  </si>
  <si>
    <t>Casula</t>
  </si>
  <si>
    <t>Liverpool</t>
  </si>
  <si>
    <t>Warwick Farm</t>
  </si>
  <si>
    <t>Cabramatta</t>
  </si>
  <si>
    <t>Canley Vale</t>
  </si>
  <si>
    <t>Fairfield</t>
  </si>
  <si>
    <t>Yennora</t>
  </si>
  <si>
    <t>Guildford</t>
  </si>
  <si>
    <t>Merrylands</t>
  </si>
  <si>
    <t>Rosehill</t>
  </si>
  <si>
    <t>Camellia</t>
  </si>
  <si>
    <t>Rydalmere</t>
  </si>
  <si>
    <t>Dundas</t>
  </si>
  <si>
    <t>Telopea</t>
  </si>
  <si>
    <t>Carlingford</t>
  </si>
  <si>
    <t>19:26</t>
  </si>
  <si>
    <t>19:39</t>
  </si>
  <si>
    <t>Carramar</t>
  </si>
  <si>
    <t>Villawood</t>
  </si>
  <si>
    <t>Leightonfield</t>
  </si>
  <si>
    <t>20:16</t>
  </si>
  <si>
    <t>Chester Hill</t>
  </si>
  <si>
    <t>Sefton</t>
  </si>
  <si>
    <t>20:30</t>
  </si>
  <si>
    <t>21:00</t>
  </si>
  <si>
    <t>21:04</t>
  </si>
  <si>
    <t>21:19</t>
  </si>
  <si>
    <t>21:33</t>
  </si>
  <si>
    <t>21:46</t>
  </si>
  <si>
    <t>21:50</t>
  </si>
  <si>
    <t>21:53</t>
  </si>
  <si>
    <t>21:55</t>
  </si>
  <si>
    <t>21:58</t>
  </si>
  <si>
    <t>22:00</t>
  </si>
  <si>
    <t>North Strathfield</t>
  </si>
  <si>
    <t>Concord West</t>
  </si>
  <si>
    <t>Rhodes</t>
  </si>
  <si>
    <t>Meadowbank</t>
  </si>
  <si>
    <t>West Ryde</t>
  </si>
  <si>
    <t>Denistone</t>
  </si>
  <si>
    <t>Eastwood</t>
  </si>
  <si>
    <t>Epping</t>
  </si>
  <si>
    <t>Cheltenham</t>
  </si>
  <si>
    <t>Beecroft</t>
  </si>
  <si>
    <t>Pennant Hills</t>
  </si>
  <si>
    <t>Thornleigh</t>
  </si>
  <si>
    <t>Normanhurst</t>
  </si>
  <si>
    <t>Hornsby</t>
  </si>
  <si>
    <t>North Ryde</t>
  </si>
  <si>
    <t>Macquarie Park</t>
  </si>
  <si>
    <t>Macquarie University</t>
  </si>
  <si>
    <t>Cherrybrook</t>
  </si>
  <si>
    <t>Castle Hill</t>
  </si>
  <si>
    <t>Hills Showground</t>
  </si>
  <si>
    <t>Nortwest</t>
  </si>
  <si>
    <t>Bella Vista</t>
  </si>
  <si>
    <t>Kellyville</t>
  </si>
  <si>
    <t>Rouse Hill</t>
  </si>
  <si>
    <t>Tallawong</t>
  </si>
  <si>
    <t>08:13</t>
  </si>
  <si>
    <t>08:18</t>
  </si>
  <si>
    <t>08:33</t>
  </si>
  <si>
    <t>08:37</t>
  </si>
  <si>
    <t>09:07</t>
  </si>
  <si>
    <t>09:10</t>
  </si>
  <si>
    <t>09:13</t>
  </si>
  <si>
    <t>09:16</t>
  </si>
  <si>
    <t>09:20</t>
  </si>
  <si>
    <t>09:22</t>
  </si>
  <si>
    <t>09:26</t>
  </si>
  <si>
    <t>09:30</t>
  </si>
  <si>
    <t>09:33</t>
  </si>
  <si>
    <t>10:20</t>
  </si>
  <si>
    <t>21:41</t>
  </si>
  <si>
    <t>06:56</t>
  </si>
  <si>
    <t>06:49</t>
  </si>
  <si>
    <t>07:09</t>
  </si>
  <si>
    <t>07:33</t>
  </si>
  <si>
    <t>08:45</t>
  </si>
  <si>
    <t>09:51</t>
  </si>
  <si>
    <t>09:55</t>
  </si>
  <si>
    <t>09:57</t>
  </si>
  <si>
    <t>10:07</t>
  </si>
  <si>
    <t>10:11</t>
  </si>
  <si>
    <t>10:27</t>
  </si>
  <si>
    <t>10:40</t>
  </si>
  <si>
    <t>11:18</t>
  </si>
  <si>
    <t>10:48</t>
  </si>
  <si>
    <t>10:51</t>
  </si>
  <si>
    <t>11:40</t>
  </si>
  <si>
    <t>12:14</t>
  </si>
  <si>
    <t>12:37</t>
  </si>
  <si>
    <t>13:04</t>
  </si>
  <si>
    <t>15:34</t>
  </si>
  <si>
    <t>15:37</t>
  </si>
  <si>
    <t>15:43</t>
  </si>
  <si>
    <t>16:09</t>
  </si>
  <si>
    <t>16:11</t>
  </si>
  <si>
    <t>16:21</t>
  </si>
  <si>
    <t>16:36</t>
  </si>
  <si>
    <t>16:41</t>
  </si>
  <si>
    <t>16:59</t>
  </si>
  <si>
    <t>17:18</t>
  </si>
  <si>
    <t>17:21</t>
  </si>
  <si>
    <t>17:28</t>
  </si>
  <si>
    <t>17:50</t>
  </si>
  <si>
    <t>17:54</t>
  </si>
  <si>
    <t>Glenfield</t>
  </si>
  <si>
    <t>18:32</t>
  </si>
  <si>
    <t>18:47</t>
  </si>
  <si>
    <t>18:53</t>
  </si>
  <si>
    <t>19:09</t>
  </si>
  <si>
    <t>19:14</t>
  </si>
  <si>
    <t>19:18</t>
  </si>
  <si>
    <t>19:35</t>
  </si>
  <si>
    <t>20:26</t>
  </si>
  <si>
    <t>20:32</t>
  </si>
  <si>
    <t>20:47</t>
  </si>
  <si>
    <t>20:52</t>
  </si>
  <si>
    <t>21:09</t>
  </si>
  <si>
    <t>21:13</t>
  </si>
  <si>
    <t>21:16</t>
  </si>
  <si>
    <t>21:24</t>
  </si>
  <si>
    <t>21:36</t>
  </si>
  <si>
    <t>21:48</t>
  </si>
  <si>
    <t>21:45</t>
  </si>
  <si>
    <t>21:57</t>
  </si>
  <si>
    <t>22:01</t>
  </si>
  <si>
    <t>07:22</t>
  </si>
  <si>
    <t>07:19</t>
  </si>
  <si>
    <t>07:16</t>
  </si>
  <si>
    <t>07:14</t>
  </si>
  <si>
    <t>07:12</t>
  </si>
  <si>
    <t>07:06</t>
  </si>
  <si>
    <t>06:57</t>
  </si>
  <si>
    <t>07:49</t>
  </si>
  <si>
    <t>04:49</t>
  </si>
  <si>
    <t>06:32</t>
  </si>
  <si>
    <t>07:44</t>
  </si>
  <si>
    <t>07:37</t>
  </si>
  <si>
    <t>05:27</t>
  </si>
  <si>
    <t>04:43</t>
  </si>
  <si>
    <t>07:41</t>
  </si>
  <si>
    <t>07:34</t>
  </si>
  <si>
    <t>06:05</t>
  </si>
  <si>
    <t>04:40</t>
  </si>
  <si>
    <t>07:39</t>
  </si>
  <si>
    <t>07:32</t>
  </si>
  <si>
    <t>06:45</t>
  </si>
  <si>
    <t>06:24</t>
  </si>
  <si>
    <t>06:01</t>
  </si>
  <si>
    <t>05:19</t>
  </si>
  <si>
    <t>07:29</t>
  </si>
  <si>
    <t>06:43</t>
  </si>
  <si>
    <t>05:58</t>
  </si>
  <si>
    <t>05:14</t>
  </si>
  <si>
    <t>04:35</t>
  </si>
  <si>
    <t>06:40</t>
  </si>
  <si>
    <t>05:53</t>
  </si>
  <si>
    <t>04:33</t>
  </si>
  <si>
    <t>07:53</t>
  </si>
  <si>
    <t>07:55</t>
  </si>
  <si>
    <t>07:58</t>
  </si>
  <si>
    <t>08:00</t>
  </si>
  <si>
    <t>08:02</t>
  </si>
  <si>
    <t>08:04</t>
  </si>
  <si>
    <t>08:06</t>
  </si>
  <si>
    <t>08:08</t>
  </si>
  <si>
    <t>08:10</t>
  </si>
  <si>
    <t>08:15</t>
  </si>
  <si>
    <t>08:20</t>
  </si>
  <si>
    <t>08:22</t>
  </si>
  <si>
    <t>08:26</t>
  </si>
  <si>
    <t>08:30</t>
  </si>
  <si>
    <t>08:35</t>
  </si>
  <si>
    <t>08:39</t>
  </si>
  <si>
    <t>08:50</t>
  </si>
  <si>
    <t>08:53</t>
  </si>
  <si>
    <t>08:55</t>
  </si>
  <si>
    <t>09:03</t>
  </si>
  <si>
    <t>09:48</t>
  </si>
  <si>
    <t>10:01</t>
  </si>
  <si>
    <t>10:24</t>
  </si>
  <si>
    <t>10:32</t>
  </si>
  <si>
    <t>10:44</t>
  </si>
  <si>
    <t>11:24</t>
  </si>
  <si>
    <t>11:47</t>
  </si>
  <si>
    <t>11:51</t>
  </si>
  <si>
    <t>12:08</t>
  </si>
  <si>
    <t>12:19</t>
  </si>
  <si>
    <t>12:22</t>
  </si>
  <si>
    <t>13:01</t>
  </si>
  <si>
    <t>13:21</t>
  </si>
  <si>
    <t>13:40</t>
  </si>
  <si>
    <t>14:06</t>
  </si>
  <si>
    <t>14:16</t>
  </si>
  <si>
    <t>14:31</t>
  </si>
  <si>
    <t>14:34</t>
  </si>
  <si>
    <t>14:37</t>
  </si>
  <si>
    <t>14:40</t>
  </si>
  <si>
    <t>14:44</t>
  </si>
  <si>
    <t>14:23</t>
  </si>
  <si>
    <t>11:27</t>
  </si>
  <si>
    <t>11:33</t>
  </si>
  <si>
    <t>11:37</t>
  </si>
  <si>
    <t>11:43</t>
  </si>
  <si>
    <t>11:55</t>
  </si>
  <si>
    <t>12:04</t>
  </si>
  <si>
    <t>12:39</t>
  </si>
  <si>
    <t>12:43</t>
  </si>
  <si>
    <t>12:45</t>
  </si>
  <si>
    <t>12:52</t>
  </si>
  <si>
    <t>12:55</t>
  </si>
  <si>
    <t>12:57</t>
  </si>
  <si>
    <t>13:11</t>
  </si>
  <si>
    <t>13:13</t>
  </si>
  <si>
    <t>13:16</t>
  </si>
  <si>
    <t>13:19</t>
  </si>
  <si>
    <t>13:27</t>
  </si>
  <si>
    <t>13:43</t>
  </si>
  <si>
    <t>13:46</t>
  </si>
  <si>
    <t>13:50</t>
  </si>
  <si>
    <t>13:53</t>
  </si>
  <si>
    <t>13:55</t>
  </si>
  <si>
    <t>13:57</t>
  </si>
  <si>
    <t>14:00</t>
  </si>
  <si>
    <t>14:09</t>
  </si>
  <si>
    <t>14:11</t>
  </si>
  <si>
    <t>14:18</t>
  </si>
  <si>
    <t>14:25</t>
  </si>
  <si>
    <t>14:27</t>
  </si>
  <si>
    <t>14:56</t>
  </si>
  <si>
    <t>15:03</t>
  </si>
  <si>
    <t>15:06</t>
  </si>
  <si>
    <t>15:09</t>
  </si>
  <si>
    <t>15:14</t>
  </si>
  <si>
    <t>15:16</t>
  </si>
  <si>
    <t>15:19</t>
  </si>
  <si>
    <t>15:24</t>
  </si>
  <si>
    <t>15:30</t>
  </si>
  <si>
    <t>15:41</t>
  </si>
  <si>
    <t>15:46</t>
  </si>
  <si>
    <t>15:53</t>
  </si>
  <si>
    <t>16:07</t>
  </si>
  <si>
    <t>16:18</t>
  </si>
  <si>
    <t>16:26</t>
  </si>
  <si>
    <t>16:32</t>
  </si>
  <si>
    <t>16:34</t>
  </si>
  <si>
    <t>16:38</t>
  </si>
  <si>
    <t>16:47</t>
  </si>
  <si>
    <t>16:50</t>
  </si>
  <si>
    <t>16:52</t>
  </si>
  <si>
    <t>17:10</t>
  </si>
  <si>
    <t>17:12</t>
  </si>
  <si>
    <t>17:15</t>
  </si>
  <si>
    <t>17:23</t>
  </si>
  <si>
    <t>17:38</t>
  </si>
  <si>
    <t>17:41</t>
  </si>
  <si>
    <t>17:46</t>
  </si>
  <si>
    <t>17:48</t>
  </si>
  <si>
    <t>18:00</t>
  </si>
  <si>
    <t>18:06</t>
  </si>
  <si>
    <t>18:11</t>
  </si>
  <si>
    <t>18:15</t>
  </si>
  <si>
    <t>18:17</t>
  </si>
  <si>
    <t>18:19</t>
  </si>
  <si>
    <t>18:21</t>
  </si>
  <si>
    <t>18:26</t>
  </si>
  <si>
    <t>18:39</t>
  </si>
  <si>
    <t>18:42</t>
  </si>
  <si>
    <t>18:36</t>
  </si>
  <si>
    <t>18:57</t>
  </si>
  <si>
    <t>19:28</t>
  </si>
  <si>
    <t>19:31</t>
  </si>
  <si>
    <t>19:44</t>
  </si>
  <si>
    <t>19:47</t>
  </si>
  <si>
    <t>19:59</t>
  </si>
  <si>
    <t>20:03</t>
  </si>
  <si>
    <t>20:06</t>
  </si>
  <si>
    <t>20:09</t>
  </si>
  <si>
    <t>20:13</t>
  </si>
  <si>
    <t>20:19</t>
  </si>
  <si>
    <t>20:21</t>
  </si>
  <si>
    <t>20:35</t>
  </si>
  <si>
    <t>20:50</t>
  </si>
  <si>
    <t>20:55</t>
  </si>
  <si>
    <t>20:57</t>
  </si>
  <si>
    <t>21:02</t>
  </si>
  <si>
    <t>21:07</t>
  </si>
  <si>
    <t>21:11</t>
  </si>
  <si>
    <t>21:27</t>
  </si>
  <si>
    <t>21:29</t>
  </si>
  <si>
    <t>21:52</t>
  </si>
  <si>
    <t>22:03</t>
  </si>
  <si>
    <t>22:06</t>
  </si>
  <si>
    <t>Train 1</t>
  </si>
  <si>
    <t>Train 2</t>
  </si>
  <si>
    <t>Train 3</t>
  </si>
  <si>
    <t>Train 4</t>
  </si>
  <si>
    <t>Train 5</t>
  </si>
  <si>
    <t>Train 6</t>
  </si>
  <si>
    <t>Train 7</t>
  </si>
  <si>
    <t>Train 8</t>
  </si>
  <si>
    <t>Train 9</t>
  </si>
  <si>
    <t>Train 10</t>
  </si>
  <si>
    <t>Train 11</t>
  </si>
  <si>
    <t>Train 12</t>
  </si>
  <si>
    <t>Train 13</t>
  </si>
  <si>
    <t>Train 14</t>
  </si>
  <si>
    <t>Train 15</t>
  </si>
  <si>
    <t>Train 16</t>
  </si>
  <si>
    <t>Train 17</t>
  </si>
  <si>
    <t>Train 18</t>
  </si>
  <si>
    <t>Train 19</t>
  </si>
  <si>
    <t>Train 20</t>
  </si>
  <si>
    <t>Train 21</t>
  </si>
  <si>
    <t>Train 22</t>
  </si>
  <si>
    <t>Train 23</t>
  </si>
  <si>
    <t>Train 24</t>
  </si>
  <si>
    <t>Train 25</t>
  </si>
  <si>
    <t>Train 26</t>
  </si>
  <si>
    <t>Train 27</t>
  </si>
  <si>
    <t>Train 28</t>
  </si>
  <si>
    <t>Train 29</t>
  </si>
  <si>
    <t>Train 30</t>
  </si>
  <si>
    <t>Train 31</t>
  </si>
  <si>
    <t>Break 23 minutes</t>
  </si>
  <si>
    <t>Break 16 minutes</t>
  </si>
  <si>
    <t>Break 11 Minutes</t>
  </si>
  <si>
    <t>Break 5 minutes</t>
  </si>
  <si>
    <t>Break 4 minutes</t>
  </si>
  <si>
    <t>Break 4 or 11 minutes</t>
  </si>
  <si>
    <t>Break 6 minutes</t>
  </si>
  <si>
    <t>Break 11 minutes</t>
  </si>
  <si>
    <t>Break 7 minutes</t>
  </si>
  <si>
    <t>Break 19 minutes</t>
  </si>
  <si>
    <t>Break 13 minutes</t>
  </si>
  <si>
    <t>Break 12 minutes</t>
  </si>
  <si>
    <t>Break 14 minutes</t>
  </si>
  <si>
    <t>Break 8 minutes</t>
  </si>
  <si>
    <t>Break 4 or 10 minutes</t>
  </si>
  <si>
    <t>Break 5-15 minutes</t>
  </si>
  <si>
    <t>Break 14 or 9 minutes</t>
  </si>
  <si>
    <t>Toilet</t>
  </si>
  <si>
    <t>Lunch Delivery Lakemba</t>
  </si>
  <si>
    <t>Dinner Delivery Macarthur</t>
  </si>
  <si>
    <t>Morning Tea Delivered 8:06AM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</si>
</sst>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8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hair">
        <color theme="4"/>
      </left>
      <right style="hair">
        <color theme="4"/>
      </right>
      <top style="hair">
        <color theme="4"/>
      </top>
      <bottom style="hair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theme="4"/>
      </right>
      <top style="hair">
        <color theme="4"/>
      </top>
      <bottom style="hair">
        <color theme="4"/>
      </bottom>
      <diagonal/>
    </border>
    <border>
      <left style="hair">
        <color theme="4"/>
      </left>
      <right style="hair">
        <color theme="4"/>
      </right>
      <top style="hair">
        <color theme="4"/>
      </top>
      <bottom/>
      <diagonal/>
    </border>
    <border>
      <left style="hair">
        <color theme="4"/>
      </left>
      <right style="hair">
        <color theme="4"/>
      </right>
      <top/>
      <bottom style="hair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theme="4"/>
      </left>
      <right/>
      <top style="hair">
        <color theme="4"/>
      </top>
      <bottom style="hair">
        <color theme="4"/>
      </bottom>
      <diagonal/>
    </border>
    <border>
      <left style="hair">
        <color theme="4"/>
      </left>
      <right style="hair">
        <color theme="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Alignment="1"/>
    <xf numFmtId="0" fontId="5" fillId="0" borderId="0" xfId="0" applyFont="1" applyAlignment="1"/>
    <xf numFmtId="0" fontId="1" fillId="0" borderId="0" xfId="0" applyFont="1" applyFill="1" applyAlignment="1"/>
    <xf numFmtId="0" fontId="1" fillId="0" borderId="1" xfId="0" applyFont="1" applyBorder="1" applyAlignment="1"/>
    <xf numFmtId="0" fontId="5" fillId="5" borderId="1" xfId="0" applyFont="1" applyFill="1" applyBorder="1" applyAlignment="1"/>
    <xf numFmtId="0" fontId="3" fillId="0" borderId="1" xfId="0" applyFont="1" applyBorder="1" applyAlignment="1"/>
    <xf numFmtId="0" fontId="1" fillId="2" borderId="1" xfId="0" applyFont="1" applyFill="1" applyBorder="1" applyAlignment="1"/>
    <xf numFmtId="0" fontId="1" fillId="2" borderId="1" xfId="0" applyFont="1" applyFill="1" applyBorder="1" applyAlignment="1">
      <alignment horizontal="right"/>
    </xf>
    <xf numFmtId="0" fontId="3" fillId="0" borderId="1" xfId="0" applyFont="1" applyBorder="1" applyAlignment="1">
      <alignment horizontal="left"/>
    </xf>
    <xf numFmtId="0" fontId="1" fillId="4" borderId="1" xfId="0" applyFont="1" applyFill="1" applyBorder="1" applyAlignment="1">
      <alignment horizontal="right"/>
    </xf>
    <xf numFmtId="0" fontId="1" fillId="0" borderId="1" xfId="0" applyFont="1" applyBorder="1" applyAlignment="1">
      <alignment horizontal="left"/>
    </xf>
    <xf numFmtId="0" fontId="1" fillId="10" borderId="1" xfId="0" applyFont="1" applyFill="1" applyBorder="1" applyAlignment="1">
      <alignment horizontal="right"/>
    </xf>
    <xf numFmtId="0" fontId="1" fillId="3" borderId="1" xfId="0" applyFont="1" applyFill="1" applyBorder="1" applyAlignment="1">
      <alignment horizontal="right"/>
    </xf>
    <xf numFmtId="0" fontId="5" fillId="7" borderId="1" xfId="0" applyFont="1" applyFill="1" applyBorder="1" applyAlignment="1">
      <alignment horizontal="right"/>
    </xf>
    <xf numFmtId="0" fontId="1" fillId="6" borderId="1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left"/>
    </xf>
    <xf numFmtId="0" fontId="1" fillId="0" borderId="1" xfId="0" applyFont="1" applyBorder="1" applyAlignment="1">
      <alignment horizontal="center"/>
    </xf>
    <xf numFmtId="20" fontId="1" fillId="9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0" fontId="5" fillId="5" borderId="1" xfId="0" applyNumberFormat="1" applyFont="1" applyFill="1" applyBorder="1" applyAlignment="1"/>
    <xf numFmtId="0" fontId="5" fillId="7" borderId="1" xfId="0" applyNumberFormat="1" applyFont="1" applyFill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1" fillId="10" borderId="1" xfId="0" applyNumberFormat="1" applyFont="1" applyFill="1" applyBorder="1" applyAlignment="1">
      <alignment horizontal="right"/>
    </xf>
    <xf numFmtId="0" fontId="5" fillId="0" borderId="1" xfId="0" applyFont="1" applyBorder="1" applyAlignment="1"/>
    <xf numFmtId="0" fontId="1" fillId="0" borderId="1" xfId="0" applyFont="1" applyFill="1" applyBorder="1" applyAlignment="1"/>
    <xf numFmtId="0" fontId="1" fillId="2" borderId="1" xfId="0" applyNumberFormat="1" applyFont="1" applyFill="1" applyBorder="1" applyAlignment="1"/>
    <xf numFmtId="0" fontId="5" fillId="0" borderId="0" xfId="0" applyFont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0" fontId="5" fillId="0" borderId="4" xfId="0" applyFont="1" applyBorder="1" applyAlignment="1"/>
    <xf numFmtId="0" fontId="1" fillId="0" borderId="5" xfId="0" applyFont="1" applyBorder="1" applyAlignment="1"/>
    <xf numFmtId="0" fontId="5" fillId="0" borderId="5" xfId="0" applyFont="1" applyBorder="1" applyAlignment="1"/>
    <xf numFmtId="0" fontId="1" fillId="0" borderId="3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right" vertical="center"/>
    </xf>
    <xf numFmtId="0" fontId="1" fillId="0" borderId="1" xfId="0" applyFont="1" applyBorder="1" applyAlignment="1">
      <alignment horizontal="left" vertical="center"/>
    </xf>
    <xf numFmtId="0" fontId="1" fillId="10" borderId="1" xfId="0" applyFont="1" applyFill="1" applyBorder="1" applyAlignment="1">
      <alignment horizontal="right" vertical="center"/>
    </xf>
    <xf numFmtId="0" fontId="1" fillId="6" borderId="1" xfId="0" applyFont="1" applyFill="1" applyBorder="1" applyAlignment="1">
      <alignment horizontal="right" vertic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20" fontId="1" fillId="9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5" fillId="0" borderId="11" xfId="0" applyFont="1" applyBorder="1" applyAlignment="1"/>
    <xf numFmtId="0" fontId="5" fillId="5" borderId="11" xfId="0" applyFont="1" applyFill="1" applyBorder="1" applyAlignment="1">
      <alignment vertical="center"/>
    </xf>
    <xf numFmtId="0" fontId="1" fillId="2" borderId="11" xfId="0" applyFont="1" applyFill="1" applyBorder="1" applyAlignment="1">
      <alignment horizontal="righ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NumberFormat="1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0" fontId="1" fillId="0" borderId="4" xfId="0" applyFont="1" applyFill="1" applyBorder="1" applyAlignment="1"/>
    <xf numFmtId="0" fontId="4" fillId="11" borderId="0" xfId="0" applyFont="1" applyFill="1" applyAlignment="1">
      <alignment horizontal="center" vertical="center"/>
    </xf>
    <xf numFmtId="0" fontId="4" fillId="11" borderId="0" xfId="0" applyNumberFormat="1" applyFont="1" applyFill="1" applyAlignment="1">
      <alignment horizontal="center" vertical="center"/>
    </xf>
    <xf numFmtId="20" fontId="4" fillId="11" borderId="0" xfId="0" applyNumberFormat="1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3" borderId="1" xfId="0" applyFont="1" applyFill="1" applyBorder="1" applyAlignment="1"/>
    <xf numFmtId="0" fontId="5" fillId="3" borderId="1" xfId="0" applyFont="1" applyFill="1" applyBorder="1" applyAlignment="1">
      <alignment vertical="center"/>
    </xf>
    <xf numFmtId="0" fontId="5" fillId="8" borderId="1" xfId="0" applyFont="1" applyFill="1" applyBorder="1" applyAlignment="1">
      <alignment horizontal="right"/>
    </xf>
    <xf numFmtId="0" fontId="5" fillId="8" borderId="1" xfId="0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center"/>
    </xf>
    <xf numFmtId="0" fontId="1" fillId="0" borderId="12" xfId="0" applyFont="1" applyBorder="1" applyAlignment="1"/>
    <xf numFmtId="0" fontId="2" fillId="11" borderId="1" xfId="0" applyFont="1" applyFill="1" applyBorder="1" applyAlignment="1">
      <alignment horizontal="center"/>
    </xf>
    <xf numFmtId="0" fontId="1" fillId="11" borderId="2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11" borderId="9" xfId="0" applyFont="1" applyFill="1" applyBorder="1" applyAlignment="1">
      <alignment horizontal="center" vertical="center" wrapText="1"/>
    </xf>
    <xf numFmtId="0" fontId="1" fillId="11" borderId="10" xfId="0" applyFont="1" applyFill="1" applyBorder="1" applyAlignment="1">
      <alignment horizontal="center" vertical="center" wrapText="1"/>
    </xf>
    <xf numFmtId="0" fontId="1" fillId="12" borderId="6" xfId="0" applyFont="1" applyFill="1" applyBorder="1" applyAlignment="1">
      <alignment horizontal="center"/>
    </xf>
    <xf numFmtId="0" fontId="1" fillId="12" borderId="7" xfId="0" applyFont="1" applyFill="1" applyBorder="1" applyAlignment="1">
      <alignment horizontal="center"/>
    </xf>
    <xf numFmtId="0" fontId="5" fillId="8" borderId="6" xfId="0" applyFont="1" applyFill="1" applyBorder="1" applyAlignment="1">
      <alignment horizontal="center"/>
    </xf>
    <xf numFmtId="0" fontId="5" fillId="8" borderId="7" xfId="0" applyFont="1" applyFill="1" applyBorder="1" applyAlignment="1">
      <alignment horizontal="center"/>
    </xf>
    <xf numFmtId="0" fontId="1" fillId="12" borderId="6" xfId="0" applyFont="1" applyFill="1" applyBorder="1" applyAlignment="1">
      <alignment horizontal="center" vertical="center"/>
    </xf>
    <xf numFmtId="0" fontId="1" fillId="12" borderId="7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12" borderId="8" xfId="0" applyFont="1" applyFill="1" applyBorder="1" applyAlignment="1">
      <alignment horizontal="center"/>
    </xf>
    <xf numFmtId="0" fontId="6" fillId="11" borderId="9" xfId="0" applyFont="1" applyFill="1" applyBorder="1" applyAlignment="1">
      <alignment horizontal="center" vertical="center" wrapText="1"/>
    </xf>
    <xf numFmtId="0" fontId="6" fillId="11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M42"/>
  <sheetViews>
    <sheetView tabSelected="1" workbookViewId="0">
      <selection activeCell="P42" sqref="P42"/>
    </sheetView>
  </sheetViews>
  <sheetFormatPr defaultColWidth="9.140625" defaultRowHeight="12.75" x14ac:dyDescent="0.2"/>
  <cols>
    <col min="1" max="1" width="11.140625" style="4" bestFit="1" customWidth="1"/>
    <col min="2" max="2" width="6.140625" style="5" bestFit="1" customWidth="1"/>
    <col min="3" max="3" width="11.85546875" style="4" bestFit="1" customWidth="1"/>
    <col min="4" max="4" width="6.140625" style="5" bestFit="1" customWidth="1"/>
    <col min="5" max="5" width="10.140625" style="4" bestFit="1" customWidth="1"/>
    <col min="6" max="6" width="6.140625" style="5" bestFit="1" customWidth="1"/>
    <col min="7" max="7" width="11.85546875" style="4" bestFit="1" customWidth="1"/>
    <col min="8" max="8" width="6.140625" style="5" bestFit="1" customWidth="1"/>
    <col min="9" max="9" width="12.5703125" style="4" bestFit="1" customWidth="1"/>
    <col min="10" max="10" width="6.140625" style="5" bestFit="1" customWidth="1"/>
    <col min="11" max="11" width="15.7109375" style="4" customWidth="1"/>
    <col min="12" max="13" width="6.140625" style="5" bestFit="1" customWidth="1"/>
    <col min="14" max="14" width="14" style="4" bestFit="1" customWidth="1"/>
    <col min="15" max="15" width="6.140625" style="4" bestFit="1" customWidth="1"/>
    <col min="16" max="16" width="13" style="4" customWidth="1"/>
    <col min="17" max="17" width="5.7109375" style="4" customWidth="1"/>
    <col min="18" max="18" width="11.42578125" style="4" bestFit="1" customWidth="1"/>
    <col min="19" max="19" width="5.7109375" style="4" customWidth="1"/>
    <col min="20" max="20" width="11.5703125" style="4" bestFit="1" customWidth="1"/>
    <col min="21" max="21" width="5.7109375" style="4" customWidth="1"/>
    <col min="22" max="22" width="12.5703125" style="4" bestFit="1" customWidth="1"/>
    <col min="23" max="23" width="5.5703125" style="4" customWidth="1"/>
    <col min="24" max="24" width="12.5703125" style="4" bestFit="1" customWidth="1"/>
    <col min="25" max="25" width="5.42578125" style="4" customWidth="1"/>
    <col min="26" max="26" width="11.42578125" style="4" bestFit="1" customWidth="1"/>
    <col min="27" max="27" width="5.28515625" style="4" customWidth="1"/>
    <col min="28" max="28" width="11.5703125" style="4" bestFit="1" customWidth="1"/>
    <col min="29" max="29" width="6" style="4" customWidth="1"/>
    <col min="30" max="30" width="12.7109375" style="4" bestFit="1" customWidth="1"/>
    <col min="31" max="31" width="6.140625" style="4" bestFit="1" customWidth="1"/>
    <col min="32" max="32" width="15.85546875" style="4" customWidth="1"/>
    <col min="33" max="33" width="6.140625" style="4" bestFit="1" customWidth="1"/>
    <col min="34" max="34" width="15.85546875" style="4" customWidth="1"/>
    <col min="35" max="35" width="6.140625" style="4" bestFit="1" customWidth="1"/>
    <col min="36" max="36" width="15.7109375" style="4" customWidth="1"/>
    <col min="37" max="37" width="6.140625" style="4" bestFit="1" customWidth="1"/>
    <col min="38" max="38" width="12.42578125" style="4" customWidth="1"/>
    <col min="39" max="39" width="6.140625" style="4" bestFit="1" customWidth="1"/>
    <col min="40" max="40" width="11.42578125" style="4" customWidth="1"/>
    <col min="41" max="41" width="6.140625" style="4" bestFit="1" customWidth="1"/>
    <col min="42" max="42" width="13.85546875" style="4" customWidth="1"/>
    <col min="43" max="43" width="6.140625" style="4" bestFit="1" customWidth="1"/>
    <col min="44" max="44" width="14.5703125" style="4" customWidth="1"/>
    <col min="45" max="45" width="6.140625" style="4" bestFit="1" customWidth="1"/>
    <col min="46" max="46" width="12.42578125" style="4" bestFit="1" customWidth="1"/>
    <col min="47" max="47" width="6.140625" style="4" bestFit="1" customWidth="1"/>
    <col min="48" max="48" width="11.85546875" style="4" bestFit="1" customWidth="1"/>
    <col min="49" max="49" width="6.140625" style="4" bestFit="1" customWidth="1"/>
    <col min="50" max="50" width="15.140625" style="4" customWidth="1"/>
    <col min="51" max="52" width="6.140625" style="4" bestFit="1" customWidth="1"/>
    <col min="53" max="53" width="14.28515625" style="4" bestFit="1" customWidth="1"/>
    <col min="54" max="54" width="6.140625" style="4" bestFit="1" customWidth="1"/>
    <col min="55" max="55" width="15.85546875" style="4" customWidth="1"/>
    <col min="56" max="56" width="6.140625" style="4" bestFit="1" customWidth="1"/>
    <col min="57" max="57" width="16.28515625" style="4" customWidth="1"/>
    <col min="58" max="58" width="6.140625" style="4" bestFit="1" customWidth="1"/>
    <col min="59" max="59" width="17.7109375" style="4" bestFit="1" customWidth="1"/>
    <col min="60" max="60" width="6.140625" style="4" bestFit="1" customWidth="1"/>
    <col min="61" max="61" width="12.85546875" style="6" bestFit="1" customWidth="1"/>
    <col min="62" max="63" width="6.140625" style="4" bestFit="1" customWidth="1"/>
    <col min="64" max="64" width="18.28515625" style="4" bestFit="1" customWidth="1"/>
    <col min="65" max="65" width="6.140625" style="4" bestFit="1" customWidth="1"/>
    <col min="66" max="16384" width="9.140625" style="4"/>
  </cols>
  <sheetData>
    <row r="1" spans="1:65" s="2" customFormat="1" x14ac:dyDescent="0.2">
      <c r="A1" s="2" t="s">
        <v>495</v>
      </c>
      <c r="B1" s="30"/>
      <c r="C1" s="2" t="s">
        <v>496</v>
      </c>
      <c r="D1" s="30"/>
      <c r="E1" s="2" t="s">
        <v>497</v>
      </c>
      <c r="F1" s="30"/>
      <c r="G1" s="2" t="s">
        <v>498</v>
      </c>
      <c r="H1" s="30"/>
      <c r="I1" s="2" t="s">
        <v>499</v>
      </c>
      <c r="J1" s="30"/>
      <c r="K1" s="2" t="s">
        <v>500</v>
      </c>
      <c r="L1" s="30"/>
      <c r="M1" s="30"/>
      <c r="N1" s="2" t="s">
        <v>501</v>
      </c>
      <c r="P1" s="2" t="s">
        <v>502</v>
      </c>
      <c r="R1" s="2" t="s">
        <v>503</v>
      </c>
      <c r="T1" s="2" t="s">
        <v>504</v>
      </c>
      <c r="V1" s="2" t="s">
        <v>505</v>
      </c>
      <c r="X1" s="2" t="s">
        <v>506</v>
      </c>
      <c r="Z1" s="2" t="s">
        <v>507</v>
      </c>
      <c r="AB1" s="2" t="s">
        <v>508</v>
      </c>
      <c r="AD1" s="2" t="s">
        <v>509</v>
      </c>
      <c r="AF1" s="2" t="s">
        <v>510</v>
      </c>
      <c r="AH1" s="2" t="s">
        <v>511</v>
      </c>
      <c r="AJ1" s="2" t="s">
        <v>512</v>
      </c>
      <c r="AL1" s="2" t="s">
        <v>513</v>
      </c>
      <c r="AN1" s="2" t="s">
        <v>514</v>
      </c>
      <c r="AP1" s="2" t="s">
        <v>515</v>
      </c>
      <c r="AR1" s="2" t="s">
        <v>516</v>
      </c>
      <c r="AT1" s="2" t="s">
        <v>517</v>
      </c>
      <c r="AV1" s="2" t="s">
        <v>518</v>
      </c>
      <c r="AX1" s="2" t="s">
        <v>519</v>
      </c>
      <c r="BA1" s="2" t="s">
        <v>520</v>
      </c>
      <c r="BC1" s="2" t="s">
        <v>521</v>
      </c>
      <c r="BE1" s="2" t="s">
        <v>522</v>
      </c>
      <c r="BG1" s="2" t="s">
        <v>523</v>
      </c>
      <c r="BI1" s="3" t="s">
        <v>524</v>
      </c>
      <c r="BL1" s="2" t="s">
        <v>525</v>
      </c>
    </row>
    <row r="2" spans="1:65" s="59" customFormat="1" ht="15.75" x14ac:dyDescent="0.25">
      <c r="A2" s="56" t="s">
        <v>0</v>
      </c>
      <c r="B2" s="56" t="s">
        <v>359</v>
      </c>
      <c r="C2" s="56" t="s">
        <v>6</v>
      </c>
      <c r="D2" s="56" t="s">
        <v>7</v>
      </c>
      <c r="E2" s="56" t="s">
        <v>12</v>
      </c>
      <c r="F2" s="56" t="s">
        <v>358</v>
      </c>
      <c r="G2" s="56" t="s">
        <v>6</v>
      </c>
      <c r="H2" s="56" t="s">
        <v>41</v>
      </c>
      <c r="I2" s="56" t="s">
        <v>135</v>
      </c>
      <c r="J2" s="56" t="s">
        <v>357</v>
      </c>
      <c r="K2" s="56" t="s">
        <v>155</v>
      </c>
      <c r="L2" s="56" t="s">
        <v>69</v>
      </c>
      <c r="M2" s="56" t="s">
        <v>277</v>
      </c>
      <c r="N2" s="56" t="s">
        <v>38</v>
      </c>
      <c r="O2" s="56" t="s">
        <v>335</v>
      </c>
      <c r="P2" s="56" t="s">
        <v>67</v>
      </c>
      <c r="Q2" s="56" t="s">
        <v>278</v>
      </c>
      <c r="R2" s="56" t="s">
        <v>75</v>
      </c>
      <c r="S2" s="56" t="s">
        <v>379</v>
      </c>
      <c r="T2" s="56" t="s">
        <v>96</v>
      </c>
      <c r="U2" s="57" t="s">
        <v>97</v>
      </c>
      <c r="V2" s="56" t="s">
        <v>76</v>
      </c>
      <c r="W2" s="56" t="s">
        <v>100</v>
      </c>
      <c r="X2" s="56" t="s">
        <v>86</v>
      </c>
      <c r="Y2" s="56" t="s">
        <v>103</v>
      </c>
      <c r="Z2" s="56" t="s">
        <v>75</v>
      </c>
      <c r="AA2" s="56" t="s">
        <v>406</v>
      </c>
      <c r="AB2" s="56" t="s">
        <v>62</v>
      </c>
      <c r="AC2" s="56" t="s">
        <v>290</v>
      </c>
      <c r="AD2" s="56" t="s">
        <v>62</v>
      </c>
      <c r="AE2" s="56" t="s">
        <v>139</v>
      </c>
      <c r="AF2" s="56" t="s">
        <v>39</v>
      </c>
      <c r="AG2" s="56" t="s">
        <v>393</v>
      </c>
      <c r="AH2" s="56" t="s">
        <v>15</v>
      </c>
      <c r="AI2" s="56" t="s">
        <v>431</v>
      </c>
      <c r="AJ2" s="56" t="s">
        <v>247</v>
      </c>
      <c r="AK2" s="56" t="s">
        <v>435</v>
      </c>
      <c r="AL2" s="56" t="s">
        <v>59</v>
      </c>
      <c r="AM2" s="56" t="s">
        <v>443</v>
      </c>
      <c r="AN2" s="56" t="s">
        <v>64</v>
      </c>
      <c r="AO2" s="56" t="s">
        <v>445</v>
      </c>
      <c r="AP2" s="56" t="s">
        <v>214</v>
      </c>
      <c r="AQ2" s="56" t="s">
        <v>175</v>
      </c>
      <c r="AR2" s="56" t="s">
        <v>64</v>
      </c>
      <c r="AS2" s="56" t="s">
        <v>452</v>
      </c>
      <c r="AT2" s="56" t="s">
        <v>203</v>
      </c>
      <c r="AU2" s="56" t="s">
        <v>456</v>
      </c>
      <c r="AV2" s="56" t="s">
        <v>110</v>
      </c>
      <c r="AW2" s="56" t="s">
        <v>461</v>
      </c>
      <c r="AX2" s="56" t="s">
        <v>203</v>
      </c>
      <c r="AY2" s="56" t="s">
        <v>192</v>
      </c>
      <c r="AZ2" s="56" t="s">
        <v>193</v>
      </c>
      <c r="BA2" s="56" t="s">
        <v>198</v>
      </c>
      <c r="BB2" s="56" t="s">
        <v>311</v>
      </c>
      <c r="BC2" s="56" t="s">
        <v>307</v>
      </c>
      <c r="BD2" s="56" t="s">
        <v>215</v>
      </c>
      <c r="BE2" s="56" t="s">
        <v>188</v>
      </c>
      <c r="BF2" s="56" t="s">
        <v>476</v>
      </c>
      <c r="BG2" s="56" t="s">
        <v>174</v>
      </c>
      <c r="BH2" s="56" t="s">
        <v>317</v>
      </c>
      <c r="BI2" s="56" t="s">
        <v>37</v>
      </c>
      <c r="BJ2" s="56" t="s">
        <v>273</v>
      </c>
      <c r="BK2" s="56" t="s">
        <v>228</v>
      </c>
      <c r="BL2" s="56" t="s">
        <v>30</v>
      </c>
      <c r="BM2" s="58">
        <v>0.92708333333333337</v>
      </c>
    </row>
    <row r="3" spans="1:65" x14ac:dyDescent="0.2">
      <c r="A3" s="7" t="s">
        <v>1</v>
      </c>
      <c r="B3" s="8" t="s">
        <v>356</v>
      </c>
      <c r="C3" s="7" t="s">
        <v>9</v>
      </c>
      <c r="D3" s="8" t="s">
        <v>355</v>
      </c>
      <c r="E3" s="7" t="s">
        <v>11</v>
      </c>
      <c r="F3" s="8" t="s">
        <v>354</v>
      </c>
      <c r="G3" s="7" t="s">
        <v>142</v>
      </c>
      <c r="H3" s="8" t="s">
        <v>42</v>
      </c>
      <c r="I3" s="7" t="s">
        <v>134</v>
      </c>
      <c r="J3" s="8" t="s">
        <v>353</v>
      </c>
      <c r="K3" s="7" t="s">
        <v>154</v>
      </c>
      <c r="L3" s="8" t="s">
        <v>352</v>
      </c>
      <c r="M3" s="8" t="s">
        <v>70</v>
      </c>
      <c r="N3" s="9" t="s">
        <v>39</v>
      </c>
      <c r="O3" s="60" t="s">
        <v>360</v>
      </c>
      <c r="P3" s="7" t="s">
        <v>71</v>
      </c>
      <c r="Q3" s="10" t="s">
        <v>87</v>
      </c>
      <c r="R3" s="9" t="s">
        <v>76</v>
      </c>
      <c r="S3" s="10" t="s">
        <v>263</v>
      </c>
      <c r="T3" s="9" t="s">
        <v>95</v>
      </c>
      <c r="U3" s="10" t="s">
        <v>380</v>
      </c>
      <c r="V3" s="7" t="s">
        <v>77</v>
      </c>
      <c r="W3" s="10" t="s">
        <v>272</v>
      </c>
      <c r="X3" s="7" t="s">
        <v>85</v>
      </c>
      <c r="Y3" s="11" t="s">
        <v>104</v>
      </c>
      <c r="Z3" s="7" t="s">
        <v>71</v>
      </c>
      <c r="AA3" s="11" t="s">
        <v>126</v>
      </c>
      <c r="AB3" s="12" t="s">
        <v>99</v>
      </c>
      <c r="AC3" s="13" t="s">
        <v>389</v>
      </c>
      <c r="AD3" s="14" t="s">
        <v>106</v>
      </c>
      <c r="AE3" s="15" t="s">
        <v>291</v>
      </c>
      <c r="AF3" s="12" t="s">
        <v>38</v>
      </c>
      <c r="AG3" s="11" t="s">
        <v>419</v>
      </c>
      <c r="AH3" s="14" t="s">
        <v>16</v>
      </c>
      <c r="AI3" s="11" t="s">
        <v>151</v>
      </c>
      <c r="AJ3" s="14" t="s">
        <v>246</v>
      </c>
      <c r="AK3" s="62" t="s">
        <v>436</v>
      </c>
      <c r="AL3" s="14" t="s">
        <v>60</v>
      </c>
      <c r="AM3" s="16" t="s">
        <v>296</v>
      </c>
      <c r="AN3" s="14" t="s">
        <v>209</v>
      </c>
      <c r="AO3" s="17" t="s">
        <v>161</v>
      </c>
      <c r="AP3" s="14" t="s">
        <v>213</v>
      </c>
      <c r="AQ3" s="17" t="s">
        <v>449</v>
      </c>
      <c r="AR3" s="12" t="s">
        <v>65</v>
      </c>
      <c r="AS3" s="16" t="s">
        <v>453</v>
      </c>
      <c r="AT3" s="14" t="s">
        <v>217</v>
      </c>
      <c r="AU3" s="15" t="s">
        <v>457</v>
      </c>
      <c r="AV3" s="12" t="s">
        <v>108</v>
      </c>
      <c r="AW3" s="15" t="s">
        <v>462</v>
      </c>
      <c r="AX3" s="14" t="s">
        <v>202</v>
      </c>
      <c r="AY3" s="16" t="s">
        <v>308</v>
      </c>
      <c r="AZ3" s="16" t="s">
        <v>470</v>
      </c>
      <c r="BA3" s="14" t="s">
        <v>199</v>
      </c>
      <c r="BB3" s="16" t="s">
        <v>312</v>
      </c>
      <c r="BC3" s="14" t="s">
        <v>183</v>
      </c>
      <c r="BD3" s="18" t="s">
        <v>472</v>
      </c>
      <c r="BE3" s="12" t="s">
        <v>187</v>
      </c>
      <c r="BF3" s="18" t="s">
        <v>477</v>
      </c>
      <c r="BG3" s="14" t="s">
        <v>173</v>
      </c>
      <c r="BH3" s="18" t="s">
        <v>484</v>
      </c>
      <c r="BI3" s="19" t="s">
        <v>36</v>
      </c>
      <c r="BJ3" s="11" t="s">
        <v>325</v>
      </c>
      <c r="BK3" s="11" t="s">
        <v>229</v>
      </c>
      <c r="BL3" s="20" t="s">
        <v>248</v>
      </c>
      <c r="BM3" s="21">
        <f>BM2+TIME(0,6,0)</f>
        <v>0.93125000000000002</v>
      </c>
    </row>
    <row r="4" spans="1:65" x14ac:dyDescent="0.2">
      <c r="A4" s="7" t="s">
        <v>2</v>
      </c>
      <c r="B4" s="8" t="s">
        <v>13</v>
      </c>
      <c r="C4" s="7" t="s">
        <v>10</v>
      </c>
      <c r="D4" s="8" t="s">
        <v>351</v>
      </c>
      <c r="E4" s="7" t="s">
        <v>10</v>
      </c>
      <c r="F4" s="8" t="s">
        <v>350</v>
      </c>
      <c r="G4" s="7" t="s">
        <v>141</v>
      </c>
      <c r="H4" s="8" t="s">
        <v>349</v>
      </c>
      <c r="I4" s="7" t="s">
        <v>133</v>
      </c>
      <c r="J4" s="8" t="s">
        <v>348</v>
      </c>
      <c r="K4" s="7" t="s">
        <v>153</v>
      </c>
      <c r="L4" s="8" t="s">
        <v>347</v>
      </c>
      <c r="M4" s="8" t="s">
        <v>346</v>
      </c>
      <c r="N4" s="9" t="s">
        <v>49</v>
      </c>
      <c r="O4" s="60" t="s">
        <v>361</v>
      </c>
      <c r="P4" s="7" t="s">
        <v>72</v>
      </c>
      <c r="Q4" s="10" t="s">
        <v>376</v>
      </c>
      <c r="R4" s="7" t="s">
        <v>89</v>
      </c>
      <c r="S4" s="10" t="s">
        <v>264</v>
      </c>
      <c r="T4" s="7" t="s">
        <v>94</v>
      </c>
      <c r="U4" s="10" t="s">
        <v>279</v>
      </c>
      <c r="V4" s="7" t="s">
        <v>78</v>
      </c>
      <c r="W4" s="10" t="s">
        <v>382</v>
      </c>
      <c r="X4" s="7" t="s">
        <v>84</v>
      </c>
      <c r="Y4" s="11" t="s">
        <v>286</v>
      </c>
      <c r="Z4" s="9" t="s">
        <v>67</v>
      </c>
      <c r="AA4" s="11" t="s">
        <v>407</v>
      </c>
      <c r="AB4" s="12" t="s">
        <v>99</v>
      </c>
      <c r="AC4" s="13" t="s">
        <v>390</v>
      </c>
      <c r="AD4" s="14" t="s">
        <v>107</v>
      </c>
      <c r="AE4" s="15" t="s">
        <v>408</v>
      </c>
      <c r="AF4" s="12" t="s">
        <v>37</v>
      </c>
      <c r="AG4" s="11" t="s">
        <v>420</v>
      </c>
      <c r="AH4" s="14" t="s">
        <v>17</v>
      </c>
      <c r="AI4" s="11" t="s">
        <v>432</v>
      </c>
      <c r="AJ4" s="14" t="s">
        <v>245</v>
      </c>
      <c r="AK4" s="62" t="s">
        <v>437</v>
      </c>
      <c r="AL4" s="14" t="s">
        <v>61</v>
      </c>
      <c r="AM4" s="16" t="s">
        <v>297</v>
      </c>
      <c r="AN4" s="14" t="s">
        <v>210</v>
      </c>
      <c r="AO4" s="17" t="s">
        <v>446</v>
      </c>
      <c r="AP4" s="14" t="s">
        <v>212</v>
      </c>
      <c r="AQ4" s="17" t="s">
        <v>450</v>
      </c>
      <c r="AR4" s="14" t="s">
        <v>208</v>
      </c>
      <c r="AS4" s="16" t="s">
        <v>454</v>
      </c>
      <c r="AT4" s="14" t="s">
        <v>218</v>
      </c>
      <c r="AU4" s="15" t="s">
        <v>190</v>
      </c>
      <c r="AV4" s="14" t="s">
        <v>222</v>
      </c>
      <c r="AW4" s="15" t="s">
        <v>463</v>
      </c>
      <c r="AX4" s="12" t="s">
        <v>201</v>
      </c>
      <c r="AY4" s="16" t="s">
        <v>194</v>
      </c>
      <c r="AZ4" s="16" t="s">
        <v>468</v>
      </c>
      <c r="BA4" s="12" t="s">
        <v>307</v>
      </c>
      <c r="BB4" s="16" t="s">
        <v>313</v>
      </c>
      <c r="BC4" s="14" t="s">
        <v>184</v>
      </c>
      <c r="BD4" s="18" t="s">
        <v>473</v>
      </c>
      <c r="BE4" s="14" t="s">
        <v>186</v>
      </c>
      <c r="BF4" s="18" t="s">
        <v>478</v>
      </c>
      <c r="BG4" s="14" t="s">
        <v>172</v>
      </c>
      <c r="BH4" s="18" t="s">
        <v>318</v>
      </c>
      <c r="BI4" s="22" t="s">
        <v>35</v>
      </c>
      <c r="BJ4" s="11" t="s">
        <v>324</v>
      </c>
      <c r="BK4" s="11" t="s">
        <v>230</v>
      </c>
      <c r="BL4" s="20" t="s">
        <v>249</v>
      </c>
      <c r="BM4" s="21">
        <f>BM3+TIME(0,2,0)</f>
        <v>0.93263888888888891</v>
      </c>
    </row>
    <row r="5" spans="1:65" x14ac:dyDescent="0.2">
      <c r="A5" s="7" t="s">
        <v>3</v>
      </c>
      <c r="B5" s="8" t="s">
        <v>345</v>
      </c>
      <c r="C5" s="7" t="s">
        <v>11</v>
      </c>
      <c r="D5" s="8" t="s">
        <v>8</v>
      </c>
      <c r="E5" s="7" t="s">
        <v>9</v>
      </c>
      <c r="F5" s="8" t="s">
        <v>344</v>
      </c>
      <c r="G5" s="7" t="s">
        <v>140</v>
      </c>
      <c r="H5" s="8" t="s">
        <v>43</v>
      </c>
      <c r="I5" s="7" t="s">
        <v>132</v>
      </c>
      <c r="J5" s="23" t="s">
        <v>46</v>
      </c>
      <c r="K5" s="7" t="s">
        <v>152</v>
      </c>
      <c r="L5" s="8" t="s">
        <v>343</v>
      </c>
      <c r="M5" s="8" t="s">
        <v>342</v>
      </c>
      <c r="N5" s="7" t="s">
        <v>50</v>
      </c>
      <c r="O5" s="60" t="s">
        <v>362</v>
      </c>
      <c r="P5" s="7" t="s">
        <v>73</v>
      </c>
      <c r="Q5" s="10" t="s">
        <v>377</v>
      </c>
      <c r="R5" s="7" t="s">
        <v>90</v>
      </c>
      <c r="S5" s="10" t="s">
        <v>265</v>
      </c>
      <c r="T5" s="7" t="s">
        <v>93</v>
      </c>
      <c r="U5" s="10" t="s">
        <v>280</v>
      </c>
      <c r="V5" s="9" t="s">
        <v>79</v>
      </c>
      <c r="W5" s="10" t="s">
        <v>284</v>
      </c>
      <c r="X5" s="7" t="s">
        <v>83</v>
      </c>
      <c r="Y5" s="11" t="s">
        <v>105</v>
      </c>
      <c r="Z5" s="9" t="s">
        <v>62</v>
      </c>
      <c r="AA5" s="11" t="s">
        <v>388</v>
      </c>
      <c r="AB5" s="12" t="s">
        <v>62</v>
      </c>
      <c r="AC5" s="13" t="s">
        <v>138</v>
      </c>
      <c r="AD5" s="12" t="s">
        <v>108</v>
      </c>
      <c r="AE5" s="15" t="s">
        <v>409</v>
      </c>
      <c r="AF5" s="14" t="s">
        <v>36</v>
      </c>
      <c r="AG5" s="11" t="s">
        <v>421</v>
      </c>
      <c r="AH5" s="14" t="s">
        <v>18</v>
      </c>
      <c r="AI5" s="11" t="s">
        <v>433</v>
      </c>
      <c r="AJ5" s="14" t="s">
        <v>244</v>
      </c>
      <c r="AK5" s="62" t="s">
        <v>156</v>
      </c>
      <c r="AL5" s="12" t="s">
        <v>62</v>
      </c>
      <c r="AM5" s="16" t="s">
        <v>160</v>
      </c>
      <c r="AN5" s="14" t="s">
        <v>211</v>
      </c>
      <c r="AO5" s="17" t="s">
        <v>447</v>
      </c>
      <c r="AP5" s="14" t="s">
        <v>211</v>
      </c>
      <c r="AQ5" s="24" t="s">
        <v>451</v>
      </c>
      <c r="AR5" s="14" t="s">
        <v>207</v>
      </c>
      <c r="AS5" s="16" t="s">
        <v>302</v>
      </c>
      <c r="AT5" s="14" t="s">
        <v>219</v>
      </c>
      <c r="AU5" s="15" t="s">
        <v>458</v>
      </c>
      <c r="AV5" s="14" t="s">
        <v>221</v>
      </c>
      <c r="AW5" s="15" t="s">
        <v>464</v>
      </c>
      <c r="AX5" s="14" t="s">
        <v>200</v>
      </c>
      <c r="AY5" s="16" t="s">
        <v>468</v>
      </c>
      <c r="AZ5" s="16" t="s">
        <v>469</v>
      </c>
      <c r="BA5" s="7"/>
      <c r="BB5" s="7"/>
      <c r="BC5" s="14" t="s">
        <v>185</v>
      </c>
      <c r="BD5" s="18" t="s">
        <v>314</v>
      </c>
      <c r="BE5" s="14" t="s">
        <v>185</v>
      </c>
      <c r="BF5" s="18" t="s">
        <v>479</v>
      </c>
      <c r="BG5" s="14" t="s">
        <v>171</v>
      </c>
      <c r="BH5" s="18" t="s">
        <v>485</v>
      </c>
      <c r="BI5" s="19" t="s">
        <v>34</v>
      </c>
      <c r="BJ5" s="11" t="s">
        <v>229</v>
      </c>
      <c r="BK5" s="11" t="s">
        <v>231</v>
      </c>
      <c r="BL5" s="20" t="s">
        <v>250</v>
      </c>
      <c r="BM5" s="21">
        <f>BM4+TIME(0,2,0)</f>
        <v>0.93402777777777779</v>
      </c>
    </row>
    <row r="6" spans="1:65" x14ac:dyDescent="0.2">
      <c r="A6" s="7" t="s">
        <v>4</v>
      </c>
      <c r="B6" s="8" t="s">
        <v>341</v>
      </c>
      <c r="C6" s="9" t="s">
        <v>12</v>
      </c>
      <c r="D6" s="8" t="s">
        <v>340</v>
      </c>
      <c r="E6" s="9" t="s">
        <v>6</v>
      </c>
      <c r="F6" s="8" t="s">
        <v>40</v>
      </c>
      <c r="G6" s="7" t="s">
        <v>137</v>
      </c>
      <c r="H6" s="8" t="s">
        <v>44</v>
      </c>
      <c r="I6" s="7" t="s">
        <v>131</v>
      </c>
      <c r="J6" s="23" t="s">
        <v>275</v>
      </c>
      <c r="K6" s="9" t="s">
        <v>38</v>
      </c>
      <c r="L6" s="8" t="s">
        <v>339</v>
      </c>
      <c r="M6" s="8" t="s">
        <v>338</v>
      </c>
      <c r="N6" s="7" t="s">
        <v>51</v>
      </c>
      <c r="O6" s="60" t="s">
        <v>363</v>
      </c>
      <c r="P6" s="7" t="s">
        <v>74</v>
      </c>
      <c r="Q6" s="10" t="s">
        <v>378</v>
      </c>
      <c r="R6" s="7" t="s">
        <v>91</v>
      </c>
      <c r="S6" s="10" t="s">
        <v>266</v>
      </c>
      <c r="T6" s="7" t="s">
        <v>92</v>
      </c>
      <c r="U6" s="10" t="s">
        <v>281</v>
      </c>
      <c r="V6" s="7" t="s">
        <v>80</v>
      </c>
      <c r="W6" s="10" t="s">
        <v>383</v>
      </c>
      <c r="X6" s="7" t="s">
        <v>82</v>
      </c>
      <c r="Y6" s="11" t="s">
        <v>385</v>
      </c>
      <c r="Z6" s="7"/>
      <c r="AA6" s="25"/>
      <c r="AB6" s="7"/>
      <c r="AC6" s="7"/>
      <c r="AD6" s="14" t="s">
        <v>109</v>
      </c>
      <c r="AE6" s="15" t="s">
        <v>410</v>
      </c>
      <c r="AF6" s="12" t="s">
        <v>35</v>
      </c>
      <c r="AG6" s="11" t="s">
        <v>422</v>
      </c>
      <c r="AH6" s="12" t="s">
        <v>19</v>
      </c>
      <c r="AI6" s="11" t="s">
        <v>434</v>
      </c>
      <c r="AJ6" s="14" t="s">
        <v>243</v>
      </c>
      <c r="AK6" s="62" t="s">
        <v>438</v>
      </c>
      <c r="AL6" s="14" t="s">
        <v>63</v>
      </c>
      <c r="AM6" s="16" t="s">
        <v>444</v>
      </c>
      <c r="AN6" s="14" t="s">
        <v>212</v>
      </c>
      <c r="AO6" s="17" t="s">
        <v>299</v>
      </c>
      <c r="AP6" s="14" t="s">
        <v>210</v>
      </c>
      <c r="AQ6" s="24" t="s">
        <v>176</v>
      </c>
      <c r="AR6" s="14" t="s">
        <v>206</v>
      </c>
      <c r="AS6" s="16" t="s">
        <v>303</v>
      </c>
      <c r="AT6" s="14" t="s">
        <v>221</v>
      </c>
      <c r="AU6" s="15" t="s">
        <v>459</v>
      </c>
      <c r="AV6" s="14" t="s">
        <v>219</v>
      </c>
      <c r="AW6" s="26" t="s">
        <v>465</v>
      </c>
      <c r="AX6" s="12" t="s">
        <v>181</v>
      </c>
      <c r="AY6" s="16" t="s">
        <v>469</v>
      </c>
      <c r="AZ6" s="16" t="s">
        <v>196</v>
      </c>
      <c r="BA6" s="7"/>
      <c r="BB6" s="7"/>
      <c r="BC6" s="14" t="s">
        <v>186</v>
      </c>
      <c r="BD6" s="18" t="s">
        <v>216</v>
      </c>
      <c r="BE6" s="14" t="s">
        <v>184</v>
      </c>
      <c r="BF6" s="18" t="s">
        <v>480</v>
      </c>
      <c r="BG6" s="14" t="s">
        <v>170</v>
      </c>
      <c r="BH6" s="18" t="s">
        <v>486</v>
      </c>
      <c r="BI6" s="19" t="s">
        <v>33</v>
      </c>
      <c r="BJ6" s="11" t="s">
        <v>492</v>
      </c>
      <c r="BK6" s="11" t="s">
        <v>326</v>
      </c>
      <c r="BL6" s="20" t="s">
        <v>241</v>
      </c>
      <c r="BM6" s="21">
        <f>BM5+TIME(0,3,0)</f>
        <v>0.93611111111111112</v>
      </c>
    </row>
    <row r="7" spans="1:65" x14ac:dyDescent="0.2">
      <c r="A7" s="7" t="s">
        <v>5</v>
      </c>
      <c r="B7" s="8" t="s">
        <v>14</v>
      </c>
      <c r="C7" s="7"/>
      <c r="D7" s="27"/>
      <c r="E7" s="7"/>
      <c r="F7" s="27"/>
      <c r="G7" s="7" t="s">
        <v>136</v>
      </c>
      <c r="H7" s="8" t="s">
        <v>337</v>
      </c>
      <c r="I7" s="7" t="s">
        <v>130</v>
      </c>
      <c r="J7" s="8" t="s">
        <v>47</v>
      </c>
      <c r="K7" s="7"/>
      <c r="L7" s="27"/>
      <c r="M7" s="27"/>
      <c r="N7" s="7" t="s">
        <v>52</v>
      </c>
      <c r="O7" s="60" t="s">
        <v>364</v>
      </c>
      <c r="P7" s="7" t="s">
        <v>75</v>
      </c>
      <c r="Q7" s="10" t="s">
        <v>88</v>
      </c>
      <c r="R7" s="7" t="s">
        <v>92</v>
      </c>
      <c r="S7" s="10" t="s">
        <v>267</v>
      </c>
      <c r="T7" s="7" t="s">
        <v>91</v>
      </c>
      <c r="U7" s="10" t="s">
        <v>381</v>
      </c>
      <c r="V7" s="7" t="s">
        <v>81</v>
      </c>
      <c r="W7" s="10" t="s">
        <v>101</v>
      </c>
      <c r="X7" s="7" t="s">
        <v>81</v>
      </c>
      <c r="Y7" s="11" t="s">
        <v>402</v>
      </c>
      <c r="Z7" s="7"/>
      <c r="AA7" s="7"/>
      <c r="AB7" s="7"/>
      <c r="AC7" s="7"/>
      <c r="AD7" s="12" t="s">
        <v>110</v>
      </c>
      <c r="AE7" s="15" t="s">
        <v>411</v>
      </c>
      <c r="AF7" s="14" t="s">
        <v>34</v>
      </c>
      <c r="AG7" s="11" t="s">
        <v>423</v>
      </c>
      <c r="AH7" s="7"/>
      <c r="AI7" s="7"/>
      <c r="AJ7" s="14" t="s">
        <v>242</v>
      </c>
      <c r="AK7" s="62" t="s">
        <v>157</v>
      </c>
      <c r="AL7" s="14" t="s">
        <v>64</v>
      </c>
      <c r="AM7" s="16" t="s">
        <v>298</v>
      </c>
      <c r="AN7" s="14" t="s">
        <v>213</v>
      </c>
      <c r="AO7" s="17" t="s">
        <v>448</v>
      </c>
      <c r="AP7" s="14" t="s">
        <v>209</v>
      </c>
      <c r="AQ7" s="17" t="s">
        <v>177</v>
      </c>
      <c r="AR7" s="14" t="s">
        <v>205</v>
      </c>
      <c r="AS7" s="16" t="s">
        <v>455</v>
      </c>
      <c r="AT7" s="14" t="s">
        <v>222</v>
      </c>
      <c r="AU7" s="15" t="s">
        <v>305</v>
      </c>
      <c r="AV7" s="14" t="s">
        <v>218</v>
      </c>
      <c r="AW7" s="26" t="s">
        <v>466</v>
      </c>
      <c r="AX7" s="12" t="s">
        <v>182</v>
      </c>
      <c r="AY7" s="16" t="s">
        <v>195</v>
      </c>
      <c r="AZ7" s="16" t="s">
        <v>309</v>
      </c>
      <c r="BA7" s="7"/>
      <c r="BB7" s="7"/>
      <c r="BC7" s="12" t="s">
        <v>187</v>
      </c>
      <c r="BD7" s="18" t="s">
        <v>474</v>
      </c>
      <c r="BE7" s="14" t="s">
        <v>183</v>
      </c>
      <c r="BF7" s="18" t="s">
        <v>220</v>
      </c>
      <c r="BG7" s="14" t="s">
        <v>169</v>
      </c>
      <c r="BH7" s="18" t="s">
        <v>224</v>
      </c>
      <c r="BI7" s="19" t="s">
        <v>32</v>
      </c>
      <c r="BJ7" s="11" t="s">
        <v>231</v>
      </c>
      <c r="BK7" s="11" t="s">
        <v>233</v>
      </c>
      <c r="BL7" s="20" t="s">
        <v>251</v>
      </c>
      <c r="BM7" s="21">
        <f>BM6+TIME(0,6,0)</f>
        <v>0.94027777777777777</v>
      </c>
    </row>
    <row r="8" spans="1:65" x14ac:dyDescent="0.2">
      <c r="A8" s="9" t="s">
        <v>6</v>
      </c>
      <c r="B8" s="8" t="s">
        <v>336</v>
      </c>
      <c r="C8" s="7"/>
      <c r="D8" s="27"/>
      <c r="E8" s="7"/>
      <c r="F8" s="27"/>
      <c r="G8" s="9" t="s">
        <v>135</v>
      </c>
      <c r="H8" s="8" t="s">
        <v>45</v>
      </c>
      <c r="I8" s="7" t="s">
        <v>129</v>
      </c>
      <c r="J8" s="8" t="s">
        <v>48</v>
      </c>
      <c r="K8" s="7"/>
      <c r="L8" s="27"/>
      <c r="M8" s="27"/>
      <c r="N8" s="7" t="s">
        <v>53</v>
      </c>
      <c r="O8" s="60" t="s">
        <v>365</v>
      </c>
      <c r="P8" s="9"/>
      <c r="Q8" s="7"/>
      <c r="R8" s="7" t="s">
        <v>93</v>
      </c>
      <c r="S8" s="10" t="s">
        <v>268</v>
      </c>
      <c r="T8" s="7" t="s">
        <v>90</v>
      </c>
      <c r="U8" s="10" t="s">
        <v>98</v>
      </c>
      <c r="V8" s="7" t="s">
        <v>82</v>
      </c>
      <c r="W8" s="10" t="s">
        <v>285</v>
      </c>
      <c r="X8" s="7" t="s">
        <v>80</v>
      </c>
      <c r="Y8" s="11" t="s">
        <v>403</v>
      </c>
      <c r="Z8" s="7"/>
      <c r="AA8" s="7"/>
      <c r="AB8" s="7"/>
      <c r="AC8" s="7"/>
      <c r="AD8" s="14" t="s">
        <v>111</v>
      </c>
      <c r="AE8" s="15" t="s">
        <v>412</v>
      </c>
      <c r="AF8" s="14" t="s">
        <v>33</v>
      </c>
      <c r="AG8" s="11" t="s">
        <v>424</v>
      </c>
      <c r="AH8" s="7"/>
      <c r="AI8" s="7"/>
      <c r="AJ8" s="12" t="s">
        <v>241</v>
      </c>
      <c r="AK8" s="62" t="s">
        <v>439</v>
      </c>
      <c r="AL8" s="7"/>
      <c r="AM8" s="7"/>
      <c r="AN8" s="12" t="s">
        <v>214</v>
      </c>
      <c r="AO8" s="17" t="s">
        <v>300</v>
      </c>
      <c r="AP8" s="12" t="s">
        <v>64</v>
      </c>
      <c r="AQ8" s="17" t="s">
        <v>301</v>
      </c>
      <c r="AR8" s="14" t="s">
        <v>204</v>
      </c>
      <c r="AS8" s="16" t="s">
        <v>304</v>
      </c>
      <c r="AT8" s="12" t="s">
        <v>108</v>
      </c>
      <c r="AU8" s="15" t="s">
        <v>306</v>
      </c>
      <c r="AV8" s="14" t="s">
        <v>217</v>
      </c>
      <c r="AW8" s="15" t="s">
        <v>191</v>
      </c>
      <c r="AX8" s="14" t="s">
        <v>199</v>
      </c>
      <c r="AY8" s="16" t="s">
        <v>309</v>
      </c>
      <c r="AZ8" s="16" t="s">
        <v>197</v>
      </c>
      <c r="BA8" s="7"/>
      <c r="BB8" s="7"/>
      <c r="BC8" s="12" t="s">
        <v>188</v>
      </c>
      <c r="BD8" s="18" t="s">
        <v>475</v>
      </c>
      <c r="BE8" s="12" t="s">
        <v>181</v>
      </c>
      <c r="BF8" s="18" t="s">
        <v>481</v>
      </c>
      <c r="BG8" s="14" t="s">
        <v>168</v>
      </c>
      <c r="BH8" s="18" t="s">
        <v>487</v>
      </c>
      <c r="BI8" s="19" t="s">
        <v>31</v>
      </c>
      <c r="BJ8" s="11" t="s">
        <v>232</v>
      </c>
      <c r="BK8" s="11" t="s">
        <v>493</v>
      </c>
      <c r="BL8" s="20" t="s">
        <v>252</v>
      </c>
      <c r="BM8" s="21">
        <f>BM7+TIME(0,3,0)</f>
        <v>0.94236111111111109</v>
      </c>
    </row>
    <row r="9" spans="1:65" x14ac:dyDescent="0.2">
      <c r="A9" s="7"/>
      <c r="B9" s="27"/>
      <c r="C9" s="7"/>
      <c r="D9" s="27"/>
      <c r="E9" s="7"/>
      <c r="F9" s="27"/>
      <c r="G9" s="7"/>
      <c r="H9" s="27"/>
      <c r="I9" s="9" t="s">
        <v>128</v>
      </c>
      <c r="J9" s="8" t="s">
        <v>274</v>
      </c>
      <c r="K9" s="32"/>
      <c r="L9" s="33"/>
      <c r="M9" s="33"/>
      <c r="N9" s="7" t="s">
        <v>54</v>
      </c>
      <c r="O9" s="60" t="s">
        <v>366</v>
      </c>
      <c r="P9" s="7"/>
      <c r="Q9" s="7"/>
      <c r="R9" s="7" t="s">
        <v>94</v>
      </c>
      <c r="S9" s="10" t="s">
        <v>269</v>
      </c>
      <c r="T9" s="7" t="s">
        <v>89</v>
      </c>
      <c r="U9" s="10" t="s">
        <v>282</v>
      </c>
      <c r="V9" s="7" t="s">
        <v>83</v>
      </c>
      <c r="W9" s="10" t="s">
        <v>384</v>
      </c>
      <c r="X9" s="9" t="s">
        <v>79</v>
      </c>
      <c r="Y9" s="11" t="s">
        <v>404</v>
      </c>
      <c r="Z9" s="32"/>
      <c r="AA9" s="32"/>
      <c r="AB9" s="32"/>
      <c r="AC9" s="32"/>
      <c r="AD9" s="14" t="s">
        <v>112</v>
      </c>
      <c r="AE9" s="15" t="s">
        <v>413</v>
      </c>
      <c r="AF9" s="14" t="s">
        <v>32</v>
      </c>
      <c r="AG9" s="11" t="s">
        <v>425</v>
      </c>
      <c r="AH9" s="7"/>
      <c r="AI9" s="7"/>
      <c r="AJ9" s="14" t="s">
        <v>240</v>
      </c>
      <c r="AK9" s="62" t="s">
        <v>293</v>
      </c>
      <c r="AL9" s="7"/>
      <c r="AM9" s="7"/>
      <c r="AN9" s="7"/>
      <c r="AO9" s="7"/>
      <c r="AP9" s="7"/>
      <c r="AQ9" s="7"/>
      <c r="AR9" s="12" t="s">
        <v>203</v>
      </c>
      <c r="AS9" s="16" t="s">
        <v>189</v>
      </c>
      <c r="AT9" s="12" t="s">
        <v>110</v>
      </c>
      <c r="AU9" s="15" t="s">
        <v>460</v>
      </c>
      <c r="AV9" s="12" t="s">
        <v>203</v>
      </c>
      <c r="AW9" s="15" t="s">
        <v>467</v>
      </c>
      <c r="AX9" s="12" t="s">
        <v>198</v>
      </c>
      <c r="AY9" s="16" t="s">
        <v>310</v>
      </c>
      <c r="AZ9" s="16" t="s">
        <v>471</v>
      </c>
      <c r="BA9" s="7"/>
      <c r="BB9" s="7"/>
      <c r="BC9" s="7"/>
      <c r="BD9" s="7"/>
      <c r="BE9" s="12" t="s">
        <v>182</v>
      </c>
      <c r="BF9" s="18" t="s">
        <v>482</v>
      </c>
      <c r="BG9" s="14" t="s">
        <v>167</v>
      </c>
      <c r="BH9" s="18" t="s">
        <v>225</v>
      </c>
      <c r="BI9" s="22" t="s">
        <v>30</v>
      </c>
      <c r="BJ9" s="11" t="s">
        <v>327</v>
      </c>
      <c r="BK9" s="11" t="s">
        <v>494</v>
      </c>
      <c r="BL9" s="20" t="s">
        <v>253</v>
      </c>
      <c r="BM9" s="21">
        <f>BM8+TIME(0,2,0)</f>
        <v>0.94374999999999998</v>
      </c>
    </row>
    <row r="10" spans="1:65" s="47" customFormat="1" ht="15.75" customHeight="1" x14ac:dyDescent="0.2">
      <c r="A10" s="34"/>
      <c r="B10" s="35"/>
      <c r="C10" s="34"/>
      <c r="D10" s="35"/>
      <c r="E10" s="34"/>
      <c r="F10" s="35"/>
      <c r="G10" s="34"/>
      <c r="H10" s="35"/>
      <c r="I10" s="36" t="s">
        <v>127</v>
      </c>
      <c r="J10" s="50" t="s">
        <v>334</v>
      </c>
      <c r="K10" s="7"/>
      <c r="L10" s="27"/>
      <c r="M10" s="27"/>
      <c r="N10" s="36" t="s">
        <v>55</v>
      </c>
      <c r="O10" s="61" t="s">
        <v>367</v>
      </c>
      <c r="P10" s="7"/>
      <c r="Q10" s="7"/>
      <c r="R10" s="38" t="s">
        <v>95</v>
      </c>
      <c r="S10" s="39" t="s">
        <v>270</v>
      </c>
      <c r="T10" s="38" t="s">
        <v>76</v>
      </c>
      <c r="U10" s="39" t="s">
        <v>283</v>
      </c>
      <c r="V10" s="37" t="s">
        <v>84</v>
      </c>
      <c r="W10" s="39" t="s">
        <v>287</v>
      </c>
      <c r="X10" s="37" t="s">
        <v>78</v>
      </c>
      <c r="Y10" s="51" t="s">
        <v>289</v>
      </c>
      <c r="Z10" s="7"/>
      <c r="AA10" s="7"/>
      <c r="AB10" s="7"/>
      <c r="AC10" s="7"/>
      <c r="AD10" s="52" t="s">
        <v>113</v>
      </c>
      <c r="AE10" s="42" t="s">
        <v>143</v>
      </c>
      <c r="AF10" s="41" t="s">
        <v>31</v>
      </c>
      <c r="AG10" s="40" t="s">
        <v>147</v>
      </c>
      <c r="AH10" s="7"/>
      <c r="AI10" s="7"/>
      <c r="AJ10" s="41" t="s">
        <v>239</v>
      </c>
      <c r="AK10" s="63" t="s">
        <v>294</v>
      </c>
      <c r="AL10" s="7"/>
      <c r="AM10" s="7"/>
      <c r="AN10" s="7"/>
      <c r="AO10" s="7"/>
      <c r="AP10" s="7"/>
      <c r="AQ10" s="7"/>
      <c r="AR10" s="7"/>
      <c r="AS10" s="7"/>
      <c r="AT10" s="14"/>
      <c r="AU10" s="25"/>
      <c r="AV10" s="7"/>
      <c r="AW10" s="7"/>
      <c r="AX10" s="7"/>
      <c r="AY10" s="7"/>
      <c r="AZ10" s="7"/>
      <c r="BA10" s="7"/>
      <c r="BB10" s="7"/>
      <c r="BC10" s="7"/>
      <c r="BD10" s="7"/>
      <c r="BE10" s="41" t="s">
        <v>180</v>
      </c>
      <c r="BF10" s="43" t="s">
        <v>315</v>
      </c>
      <c r="BG10" s="41" t="s">
        <v>166</v>
      </c>
      <c r="BH10" s="43" t="s">
        <v>488</v>
      </c>
      <c r="BI10" s="44"/>
      <c r="BJ10" s="37"/>
      <c r="BK10" s="37"/>
      <c r="BL10" s="45" t="s">
        <v>254</v>
      </c>
      <c r="BM10" s="46">
        <f>BM9+TIME(0,3,0)</f>
        <v>0.9458333333333333</v>
      </c>
    </row>
    <row r="11" spans="1:65" x14ac:dyDescent="0.2">
      <c r="A11" s="34"/>
      <c r="B11" s="35"/>
      <c r="C11" s="34"/>
      <c r="D11" s="35"/>
      <c r="E11" s="34"/>
      <c r="F11" s="35"/>
      <c r="G11" s="34"/>
      <c r="H11" s="35"/>
      <c r="I11" s="9" t="s">
        <v>120</v>
      </c>
      <c r="J11" s="8" t="s">
        <v>68</v>
      </c>
      <c r="K11" s="34"/>
      <c r="L11" s="35"/>
      <c r="M11" s="35"/>
      <c r="N11" s="7" t="s">
        <v>56</v>
      </c>
      <c r="O11" s="60" t="s">
        <v>368</v>
      </c>
      <c r="P11" s="7"/>
      <c r="Q11" s="7"/>
      <c r="R11" s="9" t="s">
        <v>96</v>
      </c>
      <c r="S11" s="29" t="s">
        <v>271</v>
      </c>
      <c r="T11" s="7"/>
      <c r="U11" s="7"/>
      <c r="V11" s="7" t="s">
        <v>85</v>
      </c>
      <c r="W11" s="10" t="s">
        <v>288</v>
      </c>
      <c r="X11" s="7" t="s">
        <v>77</v>
      </c>
      <c r="Y11" s="11" t="s">
        <v>405</v>
      </c>
      <c r="Z11" s="34"/>
      <c r="AA11" s="34"/>
      <c r="AB11" s="34"/>
      <c r="AC11" s="34"/>
      <c r="AD11" s="14" t="s">
        <v>114</v>
      </c>
      <c r="AE11" s="15" t="s">
        <v>391</v>
      </c>
      <c r="AF11" s="12" t="s">
        <v>30</v>
      </c>
      <c r="AG11" s="11" t="s">
        <v>394</v>
      </c>
      <c r="AH11" s="7"/>
      <c r="AI11" s="7"/>
      <c r="AJ11" s="14" t="s">
        <v>238</v>
      </c>
      <c r="AK11" s="62" t="s">
        <v>158</v>
      </c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14" t="s">
        <v>179</v>
      </c>
      <c r="BF11" s="18" t="s">
        <v>223</v>
      </c>
      <c r="BG11" s="12" t="s">
        <v>128</v>
      </c>
      <c r="BH11" s="18" t="s">
        <v>319</v>
      </c>
      <c r="BI11" s="28"/>
      <c r="BJ11" s="7"/>
      <c r="BK11" s="7"/>
      <c r="BL11" s="20" t="s">
        <v>255</v>
      </c>
      <c r="BM11" s="21">
        <f>BM10+TIME(0,2,0)</f>
        <v>0.94722222222222219</v>
      </c>
    </row>
    <row r="12" spans="1:65" x14ac:dyDescent="0.2">
      <c r="A12" s="7"/>
      <c r="B12" s="27"/>
      <c r="C12" s="7"/>
      <c r="D12" s="27"/>
      <c r="E12" s="7"/>
      <c r="F12" s="27"/>
      <c r="G12" s="7"/>
      <c r="H12" s="27"/>
      <c r="I12" s="9" t="s">
        <v>49</v>
      </c>
      <c r="J12" s="8" t="s">
        <v>333</v>
      </c>
      <c r="K12" s="7"/>
      <c r="L12" s="27"/>
      <c r="M12" s="27"/>
      <c r="N12" s="7" t="s">
        <v>57</v>
      </c>
      <c r="O12" s="60" t="s">
        <v>259</v>
      </c>
      <c r="P12" s="7"/>
      <c r="Q12" s="7"/>
      <c r="R12" s="7"/>
      <c r="S12" s="7"/>
      <c r="T12" s="7"/>
      <c r="U12" s="7"/>
      <c r="V12" s="9" t="s">
        <v>86</v>
      </c>
      <c r="W12" s="10" t="s">
        <v>102</v>
      </c>
      <c r="X12" s="9" t="s">
        <v>76</v>
      </c>
      <c r="Y12" s="11" t="s">
        <v>386</v>
      </c>
      <c r="Z12" s="7"/>
      <c r="AA12" s="7"/>
      <c r="AB12" s="7"/>
      <c r="AC12" s="7"/>
      <c r="AD12" s="14" t="s">
        <v>115</v>
      </c>
      <c r="AE12" s="15" t="s">
        <v>292</v>
      </c>
      <c r="AF12" s="14" t="s">
        <v>29</v>
      </c>
      <c r="AG12" s="11" t="s">
        <v>426</v>
      </c>
      <c r="AH12" s="7"/>
      <c r="AI12" s="7"/>
      <c r="AJ12" s="14" t="s">
        <v>237</v>
      </c>
      <c r="AK12" s="62" t="s">
        <v>440</v>
      </c>
      <c r="AL12" s="7"/>
      <c r="AM12" s="7"/>
      <c r="AN12" s="7"/>
      <c r="AO12" s="7"/>
      <c r="AP12" s="7"/>
      <c r="AQ12" s="7"/>
      <c r="AR12" s="7"/>
      <c r="AS12" s="7"/>
      <c r="AT12" s="14"/>
      <c r="AU12" s="25"/>
      <c r="AV12" s="7"/>
      <c r="AW12" s="7"/>
      <c r="AX12" s="7"/>
      <c r="AY12" s="7"/>
      <c r="AZ12" s="7"/>
      <c r="BA12" s="7"/>
      <c r="BB12" s="7"/>
      <c r="BC12" s="7"/>
      <c r="BD12" s="7"/>
      <c r="BE12" s="14" t="s">
        <v>178</v>
      </c>
      <c r="BF12" s="18" t="s">
        <v>316</v>
      </c>
      <c r="BG12" s="14" t="s">
        <v>165</v>
      </c>
      <c r="BH12" s="18" t="s">
        <v>489</v>
      </c>
      <c r="BI12" s="28"/>
      <c r="BJ12" s="7"/>
      <c r="BK12" s="7"/>
      <c r="BL12" s="20" t="s">
        <v>256</v>
      </c>
      <c r="BM12" s="21">
        <f>BM11+TIME(0,3,0)</f>
        <v>0.94930555555555551</v>
      </c>
    </row>
    <row r="13" spans="1:65" x14ac:dyDescent="0.2">
      <c r="A13" s="7"/>
      <c r="B13" s="27"/>
      <c r="C13" s="7"/>
      <c r="D13" s="27"/>
      <c r="E13" s="7"/>
      <c r="F13" s="27"/>
      <c r="G13" s="7"/>
      <c r="H13" s="27"/>
      <c r="I13" s="9" t="s">
        <v>39</v>
      </c>
      <c r="J13" s="8" t="s">
        <v>276</v>
      </c>
      <c r="K13" s="7"/>
      <c r="L13" s="27"/>
      <c r="M13" s="27"/>
      <c r="N13" s="9" t="s">
        <v>58</v>
      </c>
      <c r="O13" s="60" t="s">
        <v>369</v>
      </c>
      <c r="P13" s="7"/>
      <c r="Q13" s="7"/>
      <c r="R13" s="7"/>
      <c r="S13" s="7"/>
      <c r="T13" s="7"/>
      <c r="U13" s="7"/>
      <c r="V13" s="7"/>
      <c r="W13" s="7"/>
      <c r="X13" s="7" t="s">
        <v>75</v>
      </c>
      <c r="Y13" s="11" t="s">
        <v>387</v>
      </c>
      <c r="Z13" s="7"/>
      <c r="AA13" s="7"/>
      <c r="AB13" s="7"/>
      <c r="AC13" s="7"/>
      <c r="AD13" s="14" t="s">
        <v>116</v>
      </c>
      <c r="AE13" s="15" t="s">
        <v>144</v>
      </c>
      <c r="AF13" s="14" t="s">
        <v>28</v>
      </c>
      <c r="AG13" s="11" t="s">
        <v>427</v>
      </c>
      <c r="AH13" s="7"/>
      <c r="AI13" s="7"/>
      <c r="AJ13" s="14" t="s">
        <v>236</v>
      </c>
      <c r="AK13" s="62" t="s">
        <v>295</v>
      </c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12" t="s">
        <v>174</v>
      </c>
      <c r="BF13" s="18" t="s">
        <v>483</v>
      </c>
      <c r="BG13" s="14" t="s">
        <v>164</v>
      </c>
      <c r="BH13" s="18" t="s">
        <v>320</v>
      </c>
      <c r="BI13" s="28"/>
      <c r="BJ13" s="7"/>
      <c r="BK13" s="7"/>
      <c r="BL13" s="20" t="s">
        <v>257</v>
      </c>
      <c r="BM13" s="21">
        <f>BM12+TIME(0,3,0)</f>
        <v>0.95138888888888884</v>
      </c>
    </row>
    <row r="14" spans="1:65" x14ac:dyDescent="0.2">
      <c r="A14" s="7"/>
      <c r="B14" s="27"/>
      <c r="C14" s="7"/>
      <c r="D14" s="27"/>
      <c r="E14" s="7"/>
      <c r="F14" s="27"/>
      <c r="G14" s="7"/>
      <c r="H14" s="27"/>
      <c r="I14" s="9" t="s">
        <v>38</v>
      </c>
      <c r="J14" s="8" t="s">
        <v>332</v>
      </c>
      <c r="K14" s="7"/>
      <c r="L14" s="27"/>
      <c r="M14" s="27"/>
      <c r="N14" s="9" t="s">
        <v>59</v>
      </c>
      <c r="O14" s="60" t="s">
        <v>260</v>
      </c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14" t="s">
        <v>117</v>
      </c>
      <c r="AE14" s="15" t="s">
        <v>145</v>
      </c>
      <c r="AF14" s="14" t="s">
        <v>27</v>
      </c>
      <c r="AG14" s="11" t="s">
        <v>148</v>
      </c>
      <c r="AH14" s="7"/>
      <c r="AI14" s="7"/>
      <c r="AJ14" s="14" t="s">
        <v>235</v>
      </c>
      <c r="AK14" s="62" t="s">
        <v>441</v>
      </c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14" t="s">
        <v>163</v>
      </c>
      <c r="BH14" s="18" t="s">
        <v>321</v>
      </c>
      <c r="BI14" s="28"/>
      <c r="BJ14" s="7"/>
      <c r="BK14" s="7"/>
      <c r="BL14" s="20" t="s">
        <v>258</v>
      </c>
      <c r="BM14" s="21">
        <f>BM13+TIME(0,2,0)</f>
        <v>0.95277777777777772</v>
      </c>
    </row>
    <row r="15" spans="1:65" x14ac:dyDescent="0.2">
      <c r="A15" s="7"/>
      <c r="B15" s="27"/>
      <c r="C15" s="7"/>
      <c r="D15" s="27"/>
      <c r="E15" s="7"/>
      <c r="F15" s="27"/>
      <c r="G15" s="7"/>
      <c r="H15" s="27"/>
      <c r="I15" s="7" t="s">
        <v>152</v>
      </c>
      <c r="J15" s="8" t="s">
        <v>331</v>
      </c>
      <c r="K15" s="7"/>
      <c r="L15" s="27"/>
      <c r="M15" s="27"/>
      <c r="N15" s="7" t="s">
        <v>60</v>
      </c>
      <c r="O15" s="60" t="s">
        <v>370</v>
      </c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14" t="s">
        <v>118</v>
      </c>
      <c r="AE15" s="15" t="s">
        <v>414</v>
      </c>
      <c r="AF15" s="12" t="s">
        <v>26</v>
      </c>
      <c r="AG15" s="11" t="s">
        <v>395</v>
      </c>
      <c r="AH15" s="7"/>
      <c r="AI15" s="7"/>
      <c r="AJ15" s="14" t="s">
        <v>234</v>
      </c>
      <c r="AK15" s="62" t="s">
        <v>159</v>
      </c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14" t="s">
        <v>162</v>
      </c>
      <c r="BH15" s="18" t="s">
        <v>226</v>
      </c>
      <c r="BI15" s="28"/>
      <c r="BJ15" s="7"/>
      <c r="BK15" s="7"/>
      <c r="BL15" s="7"/>
      <c r="BM15" s="7"/>
    </row>
    <row r="16" spans="1:65" x14ac:dyDescent="0.2">
      <c r="A16" s="7"/>
      <c r="B16" s="27"/>
      <c r="C16" s="7"/>
      <c r="D16" s="27"/>
      <c r="E16" s="7"/>
      <c r="F16" s="27"/>
      <c r="G16" s="7"/>
      <c r="H16" s="27"/>
      <c r="I16" s="7" t="s">
        <v>153</v>
      </c>
      <c r="J16" s="8" t="s">
        <v>330</v>
      </c>
      <c r="K16" s="7"/>
      <c r="L16" s="27"/>
      <c r="M16" s="27"/>
      <c r="N16" s="7" t="s">
        <v>61</v>
      </c>
      <c r="O16" s="60" t="s">
        <v>371</v>
      </c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14" t="s">
        <v>119</v>
      </c>
      <c r="AE16" s="15" t="s">
        <v>415</v>
      </c>
      <c r="AF16" s="14" t="s">
        <v>25</v>
      </c>
      <c r="AG16" s="11" t="s">
        <v>428</v>
      </c>
      <c r="AH16" s="7"/>
      <c r="AI16" s="7"/>
      <c r="AJ16" s="12" t="s">
        <v>59</v>
      </c>
      <c r="AK16" s="62" t="s">
        <v>442</v>
      </c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12" t="s">
        <v>39</v>
      </c>
      <c r="BH16" s="18" t="s">
        <v>322</v>
      </c>
      <c r="BI16" s="28"/>
      <c r="BJ16" s="7"/>
      <c r="BK16" s="7"/>
      <c r="BL16" s="7"/>
      <c r="BM16" s="7"/>
    </row>
    <row r="17" spans="1:65" x14ac:dyDescent="0.2">
      <c r="A17" s="7"/>
      <c r="B17" s="27"/>
      <c r="C17" s="7"/>
      <c r="D17" s="27"/>
      <c r="E17" s="7"/>
      <c r="F17" s="27"/>
      <c r="G17" s="7"/>
      <c r="H17" s="27"/>
      <c r="I17" s="7" t="s">
        <v>154</v>
      </c>
      <c r="J17" s="8" t="s">
        <v>329</v>
      </c>
      <c r="K17" s="7"/>
      <c r="L17" s="27"/>
      <c r="M17" s="27"/>
      <c r="N17" s="9" t="s">
        <v>62</v>
      </c>
      <c r="O17" s="60" t="s">
        <v>372</v>
      </c>
      <c r="P17" s="7"/>
      <c r="Q17" s="7"/>
      <c r="R17" s="7"/>
      <c r="S17" s="7"/>
      <c r="T17" s="7"/>
      <c r="U17" s="7"/>
      <c r="V17" s="66" t="s">
        <v>543</v>
      </c>
      <c r="W17" s="7"/>
      <c r="X17" s="7"/>
      <c r="Y17" s="7"/>
      <c r="Z17" s="7"/>
      <c r="AA17" s="7"/>
      <c r="AB17" s="7"/>
      <c r="AC17" s="7"/>
      <c r="AD17" s="12" t="s">
        <v>120</v>
      </c>
      <c r="AE17" s="15" t="s">
        <v>416</v>
      </c>
      <c r="AF17" s="14" t="s">
        <v>24</v>
      </c>
      <c r="AG17" s="11" t="s">
        <v>149</v>
      </c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12" t="s">
        <v>125</v>
      </c>
      <c r="BH17" s="18" t="s">
        <v>490</v>
      </c>
      <c r="BI17" s="28"/>
      <c r="BJ17" s="7"/>
      <c r="BK17" s="7"/>
      <c r="BL17" s="7"/>
      <c r="BM17" s="7"/>
    </row>
    <row r="18" spans="1:65" x14ac:dyDescent="0.2">
      <c r="A18" s="7"/>
      <c r="B18" s="27"/>
      <c r="C18" s="7"/>
      <c r="D18" s="27"/>
      <c r="E18" s="7"/>
      <c r="F18" s="27"/>
      <c r="G18" s="7"/>
      <c r="H18" s="27"/>
      <c r="I18" s="9" t="s">
        <v>155</v>
      </c>
      <c r="J18" s="8" t="s">
        <v>328</v>
      </c>
      <c r="K18" s="7"/>
      <c r="L18" s="27"/>
      <c r="M18" s="27"/>
      <c r="N18" s="7" t="s">
        <v>63</v>
      </c>
      <c r="O18" s="60" t="s">
        <v>373</v>
      </c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14" t="s">
        <v>121</v>
      </c>
      <c r="AE18" s="15" t="s">
        <v>417</v>
      </c>
      <c r="AF18" s="14" t="s">
        <v>23</v>
      </c>
      <c r="AG18" s="11" t="s">
        <v>401</v>
      </c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12" t="s">
        <v>124</v>
      </c>
      <c r="BH18" s="18" t="s">
        <v>491</v>
      </c>
      <c r="BI18" s="28"/>
      <c r="BJ18" s="7"/>
      <c r="BK18" s="7"/>
      <c r="BL18" s="7"/>
      <c r="BM18" s="7"/>
    </row>
    <row r="19" spans="1:65" ht="13.5" thickBot="1" x14ac:dyDescent="0.25">
      <c r="A19" s="7"/>
      <c r="B19" s="27"/>
      <c r="C19" s="7"/>
      <c r="D19" s="27"/>
      <c r="E19" s="7"/>
      <c r="F19" s="27"/>
      <c r="G19" s="7"/>
      <c r="H19" s="49"/>
      <c r="I19" s="7"/>
      <c r="J19" s="27"/>
      <c r="K19" s="7"/>
      <c r="L19" s="27"/>
      <c r="M19" s="27"/>
      <c r="N19" s="7" t="s">
        <v>64</v>
      </c>
      <c r="O19" s="60" t="s">
        <v>261</v>
      </c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14" t="s">
        <v>122</v>
      </c>
      <c r="AE19" s="15" t="s">
        <v>392</v>
      </c>
      <c r="AF19" s="14" t="s">
        <v>22</v>
      </c>
      <c r="AG19" s="11" t="s">
        <v>429</v>
      </c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12" t="s">
        <v>123</v>
      </c>
      <c r="BH19" s="18" t="s">
        <v>227</v>
      </c>
      <c r="BI19" s="28"/>
      <c r="BJ19" s="7"/>
      <c r="BK19" s="7"/>
      <c r="BL19" s="7"/>
      <c r="BM19" s="7"/>
    </row>
    <row r="20" spans="1:65" x14ac:dyDescent="0.2">
      <c r="A20" s="7"/>
      <c r="B20" s="27"/>
      <c r="C20" s="7"/>
      <c r="D20" s="27"/>
      <c r="E20" s="7"/>
      <c r="F20" s="27"/>
      <c r="G20" s="7"/>
      <c r="H20" s="49"/>
      <c r="I20" s="64"/>
      <c r="J20" s="64"/>
      <c r="K20" s="7"/>
      <c r="L20" s="27"/>
      <c r="M20" s="27"/>
      <c r="N20" s="9" t="s">
        <v>65</v>
      </c>
      <c r="O20" s="60" t="s">
        <v>374</v>
      </c>
      <c r="P20" s="7"/>
      <c r="Q20" s="7"/>
      <c r="R20" s="7"/>
      <c r="S20" s="7"/>
      <c r="T20" s="7"/>
      <c r="U20" s="7"/>
      <c r="V20" s="7"/>
      <c r="W20" s="7"/>
      <c r="X20" s="7"/>
      <c r="Y20" s="7"/>
      <c r="Z20" s="25"/>
      <c r="AA20" s="7"/>
      <c r="AB20" s="7"/>
      <c r="AC20" s="7"/>
      <c r="AD20" s="12" t="s">
        <v>49</v>
      </c>
      <c r="AE20" s="15" t="s">
        <v>146</v>
      </c>
      <c r="AF20" s="14" t="s">
        <v>21</v>
      </c>
      <c r="AG20" s="11" t="s">
        <v>430</v>
      </c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0" t="s">
        <v>545</v>
      </c>
      <c r="BD20" s="7"/>
      <c r="BE20" s="7"/>
      <c r="BF20" s="7"/>
      <c r="BG20" s="12" t="s">
        <v>37</v>
      </c>
      <c r="BH20" s="18" t="s">
        <v>323</v>
      </c>
      <c r="BI20" s="28"/>
      <c r="BJ20" s="7"/>
      <c r="BK20" s="7"/>
      <c r="BL20" s="7"/>
      <c r="BM20" s="7"/>
    </row>
    <row r="21" spans="1:65" ht="13.5" thickBot="1" x14ac:dyDescent="0.25">
      <c r="A21" s="7"/>
      <c r="B21" s="27"/>
      <c r="C21" s="7"/>
      <c r="D21" s="27"/>
      <c r="E21" s="7"/>
      <c r="F21" s="27"/>
      <c r="G21" s="7"/>
      <c r="H21" s="49"/>
      <c r="I21" s="7"/>
      <c r="J21" s="27"/>
      <c r="K21" s="7"/>
      <c r="L21" s="27"/>
      <c r="M21" s="27"/>
      <c r="N21" s="7" t="s">
        <v>66</v>
      </c>
      <c r="O21" s="60" t="s">
        <v>262</v>
      </c>
      <c r="P21" s="7"/>
      <c r="Q21" s="7"/>
      <c r="R21" s="7"/>
      <c r="S21" s="7"/>
      <c r="T21" s="7"/>
      <c r="U21" s="7"/>
      <c r="V21" s="7"/>
      <c r="W21" s="7"/>
      <c r="X21" s="7"/>
      <c r="Y21" s="7"/>
      <c r="Z21" s="25"/>
      <c r="AA21" s="7"/>
      <c r="AB21" s="7"/>
      <c r="AC21" s="7"/>
      <c r="AD21" s="12" t="s">
        <v>39</v>
      </c>
      <c r="AE21" s="15" t="s">
        <v>418</v>
      </c>
      <c r="AF21" s="12" t="s">
        <v>19</v>
      </c>
      <c r="AG21" s="11" t="s">
        <v>150</v>
      </c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1"/>
      <c r="BD21" s="7"/>
      <c r="BE21" s="7"/>
      <c r="BF21" s="7"/>
      <c r="BG21" s="7"/>
      <c r="BH21" s="7"/>
      <c r="BI21" s="28"/>
      <c r="BJ21" s="7"/>
      <c r="BK21" s="7"/>
      <c r="BL21" s="7"/>
      <c r="BM21" s="7"/>
    </row>
    <row r="22" spans="1:65" ht="13.5" thickBot="1" x14ac:dyDescent="0.25">
      <c r="A22" s="7"/>
      <c r="B22" s="27"/>
      <c r="C22" s="7"/>
      <c r="D22" s="27"/>
      <c r="E22" s="7"/>
      <c r="F22" s="27"/>
      <c r="G22" s="7"/>
      <c r="H22" s="49"/>
      <c r="I22" s="7"/>
      <c r="J22" s="27"/>
      <c r="K22" s="7"/>
      <c r="L22" s="27"/>
      <c r="M22" s="27"/>
      <c r="N22" s="9" t="s">
        <v>67</v>
      </c>
      <c r="O22" s="60" t="s">
        <v>375</v>
      </c>
      <c r="P22" s="7"/>
      <c r="Q22" s="7"/>
      <c r="R22" s="7"/>
      <c r="S22" s="7"/>
      <c r="T22" s="7"/>
      <c r="U22" s="7"/>
      <c r="V22" s="7"/>
      <c r="W22" s="7"/>
      <c r="X22" s="7"/>
      <c r="Y22" s="7"/>
      <c r="Z22" s="25"/>
      <c r="AA22" s="7"/>
      <c r="AB22" s="7"/>
      <c r="AC22" s="7"/>
      <c r="AD22" s="12"/>
      <c r="AE22" s="25"/>
      <c r="AF22" s="12" t="s">
        <v>20</v>
      </c>
      <c r="AG22" s="11" t="s">
        <v>396</v>
      </c>
      <c r="AH22" s="7"/>
      <c r="AI22" s="7"/>
      <c r="AJ22" s="67" t="s">
        <v>543</v>
      </c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28"/>
      <c r="BJ22" s="7"/>
      <c r="BK22" s="7"/>
      <c r="BL22" s="7"/>
      <c r="BM22" s="7"/>
    </row>
    <row r="23" spans="1:65" x14ac:dyDescent="0.2">
      <c r="A23" s="7"/>
      <c r="B23" s="27"/>
      <c r="C23" s="7"/>
      <c r="D23" s="27"/>
      <c r="E23" s="7"/>
      <c r="F23" s="27"/>
      <c r="G23" s="7"/>
      <c r="H23" s="27"/>
      <c r="I23" s="7"/>
      <c r="J23" s="27"/>
      <c r="K23" s="7"/>
      <c r="L23" s="27"/>
      <c r="M23" s="2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25"/>
      <c r="AA23" s="7"/>
      <c r="AB23" s="7"/>
      <c r="AC23" s="7"/>
      <c r="AD23" s="12"/>
      <c r="AE23" s="25"/>
      <c r="AF23" s="14" t="s">
        <v>18</v>
      </c>
      <c r="AG23" s="11" t="s">
        <v>397</v>
      </c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28"/>
      <c r="BJ23" s="7"/>
      <c r="BK23" s="7"/>
      <c r="BL23" s="7"/>
      <c r="BM23" s="7"/>
    </row>
    <row r="24" spans="1:65" ht="13.5" thickBot="1" x14ac:dyDescent="0.25">
      <c r="A24" s="7"/>
      <c r="B24" s="27"/>
      <c r="C24" s="7"/>
      <c r="D24" s="27"/>
      <c r="E24" s="7"/>
      <c r="F24" s="27"/>
      <c r="G24" s="7"/>
      <c r="H24" s="27"/>
      <c r="I24" s="7"/>
      <c r="J24" s="27"/>
      <c r="K24" s="7"/>
      <c r="L24" s="27"/>
      <c r="M24" s="27"/>
      <c r="N24" s="32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25"/>
      <c r="AA24" s="7"/>
      <c r="AB24" s="7"/>
      <c r="AC24" s="7"/>
      <c r="AD24" s="12"/>
      <c r="AE24" s="25"/>
      <c r="AF24" s="14" t="s">
        <v>17</v>
      </c>
      <c r="AG24" s="11" t="s">
        <v>398</v>
      </c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28"/>
      <c r="BJ24" s="7"/>
      <c r="BK24" s="7"/>
      <c r="BL24" s="7"/>
      <c r="BM24" s="7"/>
    </row>
    <row r="25" spans="1:65" x14ac:dyDescent="0.2">
      <c r="A25" s="7"/>
      <c r="B25" s="27"/>
      <c r="C25" s="7"/>
      <c r="D25" s="27"/>
      <c r="E25" s="7"/>
      <c r="F25" s="27"/>
      <c r="G25" s="7"/>
      <c r="H25" s="27"/>
      <c r="I25" s="7"/>
      <c r="J25" s="27"/>
      <c r="K25" s="7"/>
      <c r="L25" s="27"/>
      <c r="M25" s="49"/>
      <c r="N25" s="84" t="s">
        <v>546</v>
      </c>
      <c r="O25" s="31"/>
      <c r="P25" s="7"/>
      <c r="Q25" s="7"/>
      <c r="R25" s="7"/>
      <c r="S25" s="7"/>
      <c r="T25" s="7"/>
      <c r="U25" s="7"/>
      <c r="V25" s="7"/>
      <c r="W25" s="7"/>
      <c r="X25" s="7"/>
      <c r="Y25" s="7"/>
      <c r="Z25" s="25"/>
      <c r="AA25" s="7"/>
      <c r="AB25" s="7"/>
      <c r="AC25" s="7"/>
      <c r="AD25" s="12"/>
      <c r="AE25" s="25"/>
      <c r="AF25" s="14" t="s">
        <v>16</v>
      </c>
      <c r="AG25" s="11" t="s">
        <v>399</v>
      </c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28"/>
      <c r="BJ25" s="7"/>
      <c r="BK25" s="7"/>
      <c r="BL25" s="7"/>
      <c r="BM25" s="7"/>
    </row>
    <row r="26" spans="1:65" ht="15" customHeight="1" thickBot="1" x14ac:dyDescent="0.25">
      <c r="A26" s="7"/>
      <c r="B26" s="27"/>
      <c r="C26" s="7"/>
      <c r="D26" s="27"/>
      <c r="E26" s="7"/>
      <c r="F26" s="27"/>
      <c r="G26" s="7"/>
      <c r="H26" s="27"/>
      <c r="I26" s="7"/>
      <c r="J26" s="27"/>
      <c r="K26" s="7"/>
      <c r="L26" s="27"/>
      <c r="M26" s="49"/>
      <c r="N26" s="85"/>
      <c r="O26" s="31"/>
      <c r="P26" s="7"/>
      <c r="Q26" s="7"/>
      <c r="R26" s="7"/>
      <c r="S26" s="7"/>
      <c r="T26" s="7"/>
      <c r="U26" s="7"/>
      <c r="V26" s="7"/>
      <c r="W26" s="7"/>
      <c r="X26" s="7"/>
      <c r="Y26" s="7"/>
      <c r="Z26" s="25"/>
      <c r="AA26" s="7"/>
      <c r="AB26" s="7"/>
      <c r="AC26" s="7"/>
      <c r="AD26" s="12"/>
      <c r="AE26" s="25"/>
      <c r="AF26" s="12" t="s">
        <v>15</v>
      </c>
      <c r="AG26" s="11" t="s">
        <v>400</v>
      </c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28"/>
      <c r="BJ26" s="7"/>
      <c r="BK26" s="7"/>
      <c r="BL26" s="7"/>
      <c r="BM26" s="7"/>
    </row>
    <row r="27" spans="1:65" ht="13.5" thickBot="1" x14ac:dyDescent="0.25">
      <c r="A27" s="32"/>
      <c r="B27" s="33"/>
      <c r="C27" s="32"/>
      <c r="D27" s="33"/>
      <c r="E27" s="32"/>
      <c r="F27" s="33"/>
      <c r="G27" s="32"/>
      <c r="H27" s="33"/>
      <c r="I27" s="32"/>
      <c r="J27" s="33"/>
      <c r="K27" s="32"/>
      <c r="L27" s="33"/>
      <c r="M27" s="33"/>
      <c r="N27" s="65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53"/>
      <c r="AA27" s="32"/>
      <c r="AB27" s="32"/>
      <c r="AC27" s="32"/>
      <c r="AD27" s="32"/>
      <c r="AE27" s="32"/>
      <c r="AF27" s="32"/>
      <c r="AG27" s="54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55"/>
      <c r="BJ27" s="32"/>
      <c r="BK27" s="32"/>
      <c r="BL27" s="7"/>
      <c r="BM27" s="7"/>
    </row>
    <row r="28" spans="1:65" ht="13.5" thickBot="1" x14ac:dyDescent="0.25">
      <c r="A28" s="76" t="s">
        <v>526</v>
      </c>
      <c r="B28" s="77"/>
      <c r="C28" s="76" t="s">
        <v>527</v>
      </c>
      <c r="D28" s="77"/>
      <c r="E28" s="78" t="s">
        <v>528</v>
      </c>
      <c r="F28" s="79"/>
      <c r="G28" s="74" t="s">
        <v>529</v>
      </c>
      <c r="H28" s="75"/>
      <c r="I28" s="74" t="s">
        <v>530</v>
      </c>
      <c r="J28" s="75"/>
      <c r="K28" s="80" t="s">
        <v>531</v>
      </c>
      <c r="L28" s="81"/>
      <c r="M28" s="82"/>
      <c r="N28" s="80" t="s">
        <v>532</v>
      </c>
      <c r="O28" s="82"/>
      <c r="P28" s="74" t="s">
        <v>529</v>
      </c>
      <c r="Q28" s="75"/>
      <c r="R28" s="80" t="s">
        <v>533</v>
      </c>
      <c r="S28" s="82"/>
      <c r="T28" s="74" t="s">
        <v>534</v>
      </c>
      <c r="U28" s="75"/>
      <c r="V28" s="72" t="s">
        <v>535</v>
      </c>
      <c r="W28" s="73"/>
      <c r="X28" s="74" t="s">
        <v>530</v>
      </c>
      <c r="Y28" s="75"/>
      <c r="Z28" s="74" t="s">
        <v>532</v>
      </c>
      <c r="AA28" s="75"/>
      <c r="AB28" s="74" t="s">
        <v>532</v>
      </c>
      <c r="AC28" s="75"/>
      <c r="AD28" s="72" t="s">
        <v>536</v>
      </c>
      <c r="AE28" s="73"/>
      <c r="AF28" s="72" t="s">
        <v>537</v>
      </c>
      <c r="AG28" s="73"/>
      <c r="AH28" s="74" t="s">
        <v>529</v>
      </c>
      <c r="AI28" s="75"/>
      <c r="AJ28" s="72" t="s">
        <v>538</v>
      </c>
      <c r="AK28" s="73"/>
      <c r="AL28" s="74" t="s">
        <v>529</v>
      </c>
      <c r="AM28" s="75"/>
      <c r="AN28" s="74" t="s">
        <v>530</v>
      </c>
      <c r="AO28" s="75"/>
      <c r="AP28" s="80" t="s">
        <v>533</v>
      </c>
      <c r="AQ28" s="82"/>
      <c r="AR28" s="80" t="s">
        <v>539</v>
      </c>
      <c r="AS28" s="82"/>
      <c r="AT28" s="74" t="s">
        <v>532</v>
      </c>
      <c r="AU28" s="75"/>
      <c r="AV28" s="74" t="s">
        <v>530</v>
      </c>
      <c r="AW28" s="75"/>
      <c r="AX28" s="80" t="s">
        <v>540</v>
      </c>
      <c r="AY28" s="81"/>
      <c r="AZ28" s="82"/>
      <c r="BA28" s="80" t="s">
        <v>539</v>
      </c>
      <c r="BB28" s="82"/>
      <c r="BC28" s="72" t="s">
        <v>537</v>
      </c>
      <c r="BD28" s="73"/>
      <c r="BE28" s="72" t="s">
        <v>537</v>
      </c>
      <c r="BF28" s="73"/>
      <c r="BG28" s="72" t="s">
        <v>541</v>
      </c>
      <c r="BH28" s="73"/>
      <c r="BI28" s="72" t="s">
        <v>542</v>
      </c>
      <c r="BJ28" s="83"/>
      <c r="BK28" s="73"/>
    </row>
    <row r="29" spans="1:65" x14ac:dyDescent="0.2">
      <c r="Z29" s="1"/>
    </row>
    <row r="30" spans="1:65" ht="13.5" thickBot="1" x14ac:dyDescent="0.25"/>
    <row r="31" spans="1:65" ht="13.5" thickBot="1" x14ac:dyDescent="0.25">
      <c r="AD31" s="68" t="s">
        <v>544</v>
      </c>
      <c r="AF31" s="48" t="s">
        <v>543</v>
      </c>
    </row>
    <row r="32" spans="1:65" ht="13.5" thickBot="1" x14ac:dyDescent="0.25">
      <c r="Y32" s="1"/>
      <c r="AD32" s="69"/>
    </row>
    <row r="33" spans="25:26" x14ac:dyDescent="0.2">
      <c r="Y33" s="1"/>
    </row>
    <row r="34" spans="25:26" x14ac:dyDescent="0.2">
      <c r="Y34" s="1"/>
    </row>
    <row r="35" spans="25:26" x14ac:dyDescent="0.2">
      <c r="Y35" s="1"/>
    </row>
    <row r="36" spans="25:26" x14ac:dyDescent="0.2">
      <c r="Y36" s="1"/>
    </row>
    <row r="37" spans="25:26" x14ac:dyDescent="0.2">
      <c r="Y37" s="1"/>
      <c r="Z37" s="1"/>
    </row>
    <row r="38" spans="25:26" x14ac:dyDescent="0.2">
      <c r="Y38" s="1"/>
      <c r="Z38" s="1"/>
    </row>
    <row r="39" spans="25:26" x14ac:dyDescent="0.2">
      <c r="Y39" s="1"/>
      <c r="Z39" s="1"/>
    </row>
    <row r="40" spans="25:26" x14ac:dyDescent="0.2">
      <c r="Y40" s="1"/>
      <c r="Z40" s="1"/>
    </row>
    <row r="41" spans="25:26" x14ac:dyDescent="0.2">
      <c r="Y41" s="1"/>
    </row>
    <row r="42" spans="25:26" x14ac:dyDescent="0.2">
      <c r="Y42" s="1"/>
      <c r="Z42" s="1"/>
    </row>
  </sheetData>
  <mergeCells count="33">
    <mergeCell ref="BE28:BF28"/>
    <mergeCell ref="BG28:BH28"/>
    <mergeCell ref="BI28:BK28"/>
    <mergeCell ref="N25:N26"/>
    <mergeCell ref="AR28:AS28"/>
    <mergeCell ref="AT28:AU28"/>
    <mergeCell ref="AV28:AW28"/>
    <mergeCell ref="AX28:AZ28"/>
    <mergeCell ref="BA28:BB28"/>
    <mergeCell ref="BC28:BD28"/>
    <mergeCell ref="AB28:AC28"/>
    <mergeCell ref="AH28:AI28"/>
    <mergeCell ref="AJ28:AK28"/>
    <mergeCell ref="AL28:AM28"/>
    <mergeCell ref="AN28:AO28"/>
    <mergeCell ref="AP28:AQ28"/>
    <mergeCell ref="X28:Y28"/>
    <mergeCell ref="A28:B28"/>
    <mergeCell ref="C28:D28"/>
    <mergeCell ref="E28:F28"/>
    <mergeCell ref="G28:H28"/>
    <mergeCell ref="I28:J28"/>
    <mergeCell ref="K28:M28"/>
    <mergeCell ref="N28:O28"/>
    <mergeCell ref="P28:Q28"/>
    <mergeCell ref="R28:S28"/>
    <mergeCell ref="T28:U28"/>
    <mergeCell ref="V28:W28"/>
    <mergeCell ref="AD31:AD32"/>
    <mergeCell ref="BC20:BC21"/>
    <mergeCell ref="AD28:AE28"/>
    <mergeCell ref="AF28:AG28"/>
    <mergeCell ref="Z28:AA28"/>
  </mergeCells>
  <pageMargins left="0.23622047244094491" right="0.23622047244094491" top="0.74803149606299213" bottom="0.74803149606299213" header="0.31496062992125984" footer="0.31496062992125984"/>
  <pageSetup paperSize="9" orientation="landscape" r:id="rId1"/>
  <headerFooter>
    <oddHeader>&amp;CTrain Ride to End Polio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Plan C</vt:lpstr>
    </vt:vector>
  </TitlesOfParts>
  <Company>TfNSW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Anderson, David</dc:creator>
  <cp:lastModifiedBy>Stephen Humphreys</cp:lastModifiedBy>
  <cp:lastPrinted>2019-05-21T03:35:48Z</cp:lastPrinted>
  <dcterms:created xsi:type="dcterms:W3CDTF">2019-04-16T01:17:22Z</dcterms:created>
  <dcterms:modified xsi:type="dcterms:W3CDTF">2019-09-27T11:55:48Z</dcterms:modified>
</cp:coreProperties>
</file>